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2023_Thesis\MathModel\2nd_2D\2nd_Rightmodel\"/>
    </mc:Choice>
  </mc:AlternateContent>
  <xr:revisionPtr revIDLastSave="0" documentId="13_ncr:1_{77929E94-CCD3-470B-B1D7-0E2B9B1E38F4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Slats" sheetId="1" r:id="rId1"/>
    <sheet name="Panels" sheetId="2" r:id="rId2"/>
    <sheet name="DataProfDeMi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6" i="1" l="1"/>
  <c r="B146" i="1"/>
  <c r="C145" i="1"/>
  <c r="B145" i="1"/>
  <c r="C144" i="1"/>
  <c r="B144" i="1"/>
  <c r="C143" i="1"/>
  <c r="B143" i="1"/>
  <c r="C142" i="1"/>
  <c r="B142" i="1"/>
  <c r="C141" i="1"/>
  <c r="B141" i="1"/>
  <c r="C140" i="1"/>
  <c r="B140" i="1"/>
  <c r="C139" i="1"/>
  <c r="B139" i="1"/>
  <c r="C138" i="1"/>
  <c r="B138" i="1"/>
  <c r="C137" i="1"/>
  <c r="B137" i="1"/>
  <c r="C136" i="1"/>
  <c r="B136" i="1"/>
  <c r="C135" i="1"/>
  <c r="B135" i="1"/>
  <c r="C134" i="1"/>
  <c r="B134" i="1"/>
  <c r="C133" i="1"/>
  <c r="B133" i="1"/>
  <c r="C132" i="1"/>
  <c r="B132" i="1"/>
  <c r="C131" i="1"/>
  <c r="B131" i="1"/>
  <c r="C130" i="1"/>
  <c r="B130" i="1"/>
  <c r="C129" i="1"/>
  <c r="B129" i="1"/>
  <c r="C128" i="1"/>
  <c r="B128" i="1"/>
  <c r="C127" i="1"/>
  <c r="B127" i="1"/>
  <c r="C126" i="1"/>
  <c r="B126" i="1"/>
  <c r="C125" i="1"/>
  <c r="B125" i="1"/>
  <c r="C124" i="1"/>
  <c r="B124" i="1"/>
  <c r="C123" i="1"/>
  <c r="B123" i="1"/>
  <c r="C122" i="1"/>
  <c r="B122" i="1"/>
  <c r="C121" i="1"/>
  <c r="B121" i="1"/>
  <c r="C120" i="1"/>
  <c r="B120" i="1"/>
  <c r="C119" i="1"/>
  <c r="B119" i="1"/>
  <c r="C118" i="1"/>
  <c r="B118" i="1"/>
  <c r="C117" i="1"/>
  <c r="B117" i="1"/>
  <c r="C116" i="1"/>
  <c r="B116" i="1"/>
  <c r="C115" i="1"/>
  <c r="B115" i="1"/>
  <c r="C114" i="1"/>
  <c r="B114" i="1"/>
  <c r="C113" i="1"/>
  <c r="B113" i="1"/>
  <c r="C112" i="1"/>
  <c r="B112" i="1"/>
  <c r="C111" i="1"/>
  <c r="B111" i="1"/>
  <c r="C110" i="1"/>
  <c r="B110" i="1"/>
  <c r="C109" i="1"/>
  <c r="B109" i="1"/>
  <c r="C108" i="1"/>
  <c r="B108" i="1"/>
  <c r="C107" i="1"/>
  <c r="B107" i="1"/>
  <c r="C106" i="1"/>
  <c r="B106" i="1"/>
  <c r="C105" i="1"/>
  <c r="B105" i="1"/>
  <c r="C104" i="1"/>
  <c r="B104" i="1"/>
  <c r="C103" i="1"/>
  <c r="B103" i="1"/>
  <c r="C102" i="1"/>
  <c r="B102" i="1"/>
  <c r="C101" i="1"/>
  <c r="B101" i="1"/>
  <c r="C100" i="1"/>
  <c r="B100" i="1"/>
  <c r="C99" i="1"/>
  <c r="B99" i="1"/>
  <c r="C98" i="1"/>
  <c r="B98" i="1"/>
  <c r="C97" i="1"/>
  <c r="B97" i="1"/>
  <c r="C96" i="1"/>
  <c r="B96" i="1"/>
  <c r="C95" i="1"/>
  <c r="B95" i="1"/>
  <c r="C94" i="1"/>
  <c r="B94" i="1"/>
  <c r="C93" i="1"/>
  <c r="B93" i="1"/>
  <c r="C92" i="1"/>
  <c r="B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E4" i="2" l="1"/>
  <c r="C4" i="2"/>
  <c r="B4" i="2"/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5" i="1"/>
  <c r="G5" i="1" l="1"/>
</calcChain>
</file>

<file path=xl/sharedStrings.xml><?xml version="1.0" encoding="utf-8"?>
<sst xmlns="http://schemas.openxmlformats.org/spreadsheetml/2006/main" count="157" uniqueCount="14">
  <si>
    <t>All measures in centimeters</t>
  </si>
  <si>
    <t>Slat</t>
  </si>
  <si>
    <t>Length</t>
  </si>
  <si>
    <t>Width</t>
  </si>
  <si>
    <t>Panels dimensions</t>
  </si>
  <si>
    <t>Max nb of panels</t>
  </si>
  <si>
    <t>max</t>
  </si>
  <si>
    <t>Id</t>
  </si>
  <si>
    <t>largeur (cm)</t>
  </si>
  <si>
    <t>longueur (cm)</t>
  </si>
  <si>
    <t>épaisseur (mm)</t>
  </si>
  <si>
    <t>espece</t>
  </si>
  <si>
    <t>(bois exotique)</t>
  </si>
  <si>
    <t>A completer Thibaud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</si>
</sst>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6"/>
  <sheetViews>
    <sheetView topLeftCell="A40" workbookViewId="0">
      <selection activeCell="E38" sqref="E38"/>
    </sheetView>
  </sheetViews>
  <sheetFormatPr baseColWidth="10" defaultColWidth="8.88671875" defaultRowHeight="14.4" x14ac:dyDescent="0.3"/>
  <cols>
    <col min="4" max="4" width="12.109375" customWidth="1"/>
  </cols>
  <sheetData>
    <row r="1" spans="1:7" x14ac:dyDescent="0.3">
      <c r="A1" t="s">
        <v>0</v>
      </c>
    </row>
    <row r="4" spans="1:7" s="3" customFormat="1" ht="28.2" customHeight="1" x14ac:dyDescent="0.3">
      <c r="A4" s="2" t="s">
        <v>1</v>
      </c>
      <c r="B4" s="2" t="s">
        <v>2</v>
      </c>
      <c r="C4" s="2" t="s">
        <v>3</v>
      </c>
      <c r="D4" s="2"/>
      <c r="G4" s="3" t="s">
        <v>6</v>
      </c>
    </row>
    <row r="5" spans="1:7" x14ac:dyDescent="0.3">
      <c r="A5">
        <f>DataProfDeMil!A2</f>
        <v>1</v>
      </c>
      <c r="B5">
        <f>ROUND(DataProfDeMil!B2/5,0)</f>
        <v>16</v>
      </c>
      <c r="C5">
        <f>ROUND(DataProfDeMil!C2/5,0)</f>
        <v>2</v>
      </c>
      <c r="G5">
        <f>MAX(A:A)</f>
        <v>142</v>
      </c>
    </row>
    <row r="6" spans="1:7" x14ac:dyDescent="0.3">
      <c r="A6">
        <f>DataProfDeMil!A3</f>
        <v>2</v>
      </c>
      <c r="B6">
        <f>ROUND(DataProfDeMil!B3/5,0)</f>
        <v>16</v>
      </c>
      <c r="C6">
        <f>ROUND(DataProfDeMil!C3/5,0)</f>
        <v>2</v>
      </c>
    </row>
    <row r="7" spans="1:7" x14ac:dyDescent="0.3">
      <c r="A7">
        <f>DataProfDeMil!A4</f>
        <v>3</v>
      </c>
      <c r="B7">
        <f>ROUND(DataProfDeMil!B4/5,0)</f>
        <v>16</v>
      </c>
      <c r="C7">
        <f>ROUND(DataProfDeMil!C4/5,0)</f>
        <v>2</v>
      </c>
    </row>
    <row r="8" spans="1:7" x14ac:dyDescent="0.3">
      <c r="A8">
        <f>DataProfDeMil!A5</f>
        <v>4</v>
      </c>
      <c r="B8">
        <f>ROUND(DataProfDeMil!B5/5,0)</f>
        <v>16</v>
      </c>
      <c r="C8">
        <f>ROUND(DataProfDeMil!C5/5,0)</f>
        <v>2</v>
      </c>
    </row>
    <row r="9" spans="1:7" x14ac:dyDescent="0.3">
      <c r="A9">
        <f>DataProfDeMil!A6</f>
        <v>5</v>
      </c>
      <c r="B9">
        <f>ROUND(DataProfDeMil!B6/5,0)</f>
        <v>16</v>
      </c>
      <c r="C9">
        <f>ROUND(DataProfDeMil!C6/5,0)</f>
        <v>2</v>
      </c>
    </row>
    <row r="10" spans="1:7" x14ac:dyDescent="0.3">
      <c r="A10">
        <f>DataProfDeMil!A7</f>
        <v>6</v>
      </c>
      <c r="B10">
        <f>ROUND(DataProfDeMil!B7/5,0)</f>
        <v>16</v>
      </c>
      <c r="C10">
        <f>ROUND(DataProfDeMil!C7/5,0)</f>
        <v>2</v>
      </c>
    </row>
    <row r="11" spans="1:7" x14ac:dyDescent="0.3">
      <c r="A11">
        <f>DataProfDeMil!A8</f>
        <v>7</v>
      </c>
      <c r="B11">
        <f>ROUND(DataProfDeMil!B8/5,0)</f>
        <v>16</v>
      </c>
      <c r="C11">
        <f>ROUND(DataProfDeMil!C8/5,0)</f>
        <v>2</v>
      </c>
    </row>
    <row r="12" spans="1:7" x14ac:dyDescent="0.3">
      <c r="A12">
        <f>DataProfDeMil!A9</f>
        <v>8</v>
      </c>
      <c r="B12">
        <f>ROUND(DataProfDeMil!B9/5,0)</f>
        <v>14</v>
      </c>
      <c r="C12">
        <f>ROUND(DataProfDeMil!C9/5,0)</f>
        <v>2</v>
      </c>
    </row>
    <row r="13" spans="1:7" x14ac:dyDescent="0.3">
      <c r="A13">
        <f>DataProfDeMil!A10</f>
        <v>9</v>
      </c>
      <c r="B13">
        <f>ROUND(DataProfDeMil!B10/5,0)</f>
        <v>16</v>
      </c>
      <c r="C13">
        <f>ROUND(DataProfDeMil!C10/5,0)</f>
        <v>2</v>
      </c>
    </row>
    <row r="14" spans="1:7" x14ac:dyDescent="0.3">
      <c r="A14">
        <f>DataProfDeMil!A11</f>
        <v>10</v>
      </c>
      <c r="B14">
        <f>ROUND(DataProfDeMil!B11/5,0)</f>
        <v>12</v>
      </c>
      <c r="C14">
        <f>ROUND(DataProfDeMil!C11/5,0)</f>
        <v>3</v>
      </c>
    </row>
    <row r="15" spans="1:7" x14ac:dyDescent="0.3">
      <c r="A15">
        <f>DataProfDeMil!A12</f>
        <v>11</v>
      </c>
      <c r="B15">
        <f>ROUND(DataProfDeMil!B12/5,0)</f>
        <v>12</v>
      </c>
      <c r="C15">
        <f>ROUND(DataProfDeMil!C12/5,0)</f>
        <v>3</v>
      </c>
    </row>
    <row r="16" spans="1:7" x14ac:dyDescent="0.3">
      <c r="A16">
        <f>DataProfDeMil!A13</f>
        <v>12</v>
      </c>
      <c r="B16">
        <f>ROUND(DataProfDeMil!B13/5,0)</f>
        <v>12</v>
      </c>
      <c r="C16">
        <f>ROUND(DataProfDeMil!C13/5,0)</f>
        <v>3</v>
      </c>
    </row>
    <row r="17" spans="1:3" x14ac:dyDescent="0.3">
      <c r="A17">
        <f>DataProfDeMil!A14</f>
        <v>13</v>
      </c>
      <c r="B17">
        <f>ROUND(DataProfDeMil!B14/5,0)</f>
        <v>13</v>
      </c>
      <c r="C17">
        <f>ROUND(DataProfDeMil!C14/5,0)</f>
        <v>3</v>
      </c>
    </row>
    <row r="18" spans="1:3" x14ac:dyDescent="0.3">
      <c r="A18">
        <f>DataProfDeMil!A15</f>
        <v>14</v>
      </c>
      <c r="B18">
        <f>ROUND(DataProfDeMil!B15/5,0)</f>
        <v>12</v>
      </c>
      <c r="C18">
        <f>ROUND(DataProfDeMil!C15/5,0)</f>
        <v>3</v>
      </c>
    </row>
    <row r="19" spans="1:3" x14ac:dyDescent="0.3">
      <c r="A19">
        <f>DataProfDeMil!A16</f>
        <v>15</v>
      </c>
      <c r="B19">
        <f>ROUND(DataProfDeMil!B16/5,0)</f>
        <v>13</v>
      </c>
      <c r="C19">
        <f>ROUND(DataProfDeMil!C16/5,0)</f>
        <v>3</v>
      </c>
    </row>
    <row r="20" spans="1:3" x14ac:dyDescent="0.3">
      <c r="A20">
        <f>DataProfDeMil!A17</f>
        <v>16</v>
      </c>
      <c r="B20">
        <f>ROUND(DataProfDeMil!B17/5,0)</f>
        <v>13</v>
      </c>
      <c r="C20">
        <f>ROUND(DataProfDeMil!C17/5,0)</f>
        <v>3</v>
      </c>
    </row>
    <row r="21" spans="1:3" x14ac:dyDescent="0.3">
      <c r="A21">
        <f>DataProfDeMil!A18</f>
        <v>17</v>
      </c>
      <c r="B21">
        <f>ROUND(DataProfDeMil!B18/5,0)</f>
        <v>12</v>
      </c>
      <c r="C21">
        <f>ROUND(DataProfDeMil!C18/5,0)</f>
        <v>3</v>
      </c>
    </row>
    <row r="22" spans="1:3" x14ac:dyDescent="0.3">
      <c r="A22">
        <f>DataProfDeMil!A19</f>
        <v>18</v>
      </c>
      <c r="B22">
        <f>ROUND(DataProfDeMil!B19/5,0)</f>
        <v>13</v>
      </c>
      <c r="C22">
        <f>ROUND(DataProfDeMil!C19/5,0)</f>
        <v>3</v>
      </c>
    </row>
    <row r="23" spans="1:3" x14ac:dyDescent="0.3">
      <c r="A23">
        <f>DataProfDeMil!A20</f>
        <v>19</v>
      </c>
      <c r="B23">
        <f>ROUND(DataProfDeMil!B20/5,0)</f>
        <v>12</v>
      </c>
      <c r="C23">
        <f>ROUND(DataProfDeMil!C20/5,0)</f>
        <v>3</v>
      </c>
    </row>
    <row r="24" spans="1:3" x14ac:dyDescent="0.3">
      <c r="A24">
        <f>DataProfDeMil!A21</f>
        <v>20</v>
      </c>
      <c r="B24">
        <f>ROUND(DataProfDeMil!B21/5,0)</f>
        <v>12</v>
      </c>
      <c r="C24">
        <f>ROUND(DataProfDeMil!C21/5,0)</f>
        <v>3</v>
      </c>
    </row>
    <row r="25" spans="1:3" x14ac:dyDescent="0.3">
      <c r="A25">
        <f>DataProfDeMil!A22</f>
        <v>21</v>
      </c>
      <c r="B25">
        <f>ROUND(DataProfDeMil!B22/5,0)</f>
        <v>13</v>
      </c>
      <c r="C25">
        <f>ROUND(DataProfDeMil!C22/5,0)</f>
        <v>2</v>
      </c>
    </row>
    <row r="26" spans="1:3" x14ac:dyDescent="0.3">
      <c r="A26">
        <f>DataProfDeMil!A23</f>
        <v>22</v>
      </c>
      <c r="B26">
        <f>ROUND(DataProfDeMil!B23/5,0)</f>
        <v>10</v>
      </c>
      <c r="C26">
        <f>ROUND(DataProfDeMil!C23/5,0)</f>
        <v>2</v>
      </c>
    </row>
    <row r="27" spans="1:3" x14ac:dyDescent="0.3">
      <c r="A27">
        <f>DataProfDeMil!A24</f>
        <v>23</v>
      </c>
      <c r="B27">
        <f>ROUND(DataProfDeMil!B24/5,0)</f>
        <v>14</v>
      </c>
      <c r="C27">
        <f>ROUND(DataProfDeMil!C24/5,0)</f>
        <v>2</v>
      </c>
    </row>
    <row r="28" spans="1:3" x14ac:dyDescent="0.3">
      <c r="A28">
        <f>DataProfDeMil!A25</f>
        <v>24</v>
      </c>
      <c r="B28">
        <f>ROUND(DataProfDeMil!B25/5,0)</f>
        <v>10</v>
      </c>
      <c r="C28">
        <f>ROUND(DataProfDeMil!C25/5,0)</f>
        <v>2</v>
      </c>
    </row>
    <row r="29" spans="1:3" x14ac:dyDescent="0.3">
      <c r="A29">
        <f>DataProfDeMil!A26</f>
        <v>25</v>
      </c>
      <c r="B29">
        <f>ROUND(DataProfDeMil!B26/5,0)</f>
        <v>10</v>
      </c>
      <c r="C29">
        <f>ROUND(DataProfDeMil!C26/5,0)</f>
        <v>2</v>
      </c>
    </row>
    <row r="30" spans="1:3" x14ac:dyDescent="0.3">
      <c r="A30">
        <f>DataProfDeMil!A27</f>
        <v>26</v>
      </c>
      <c r="B30">
        <f>ROUND(DataProfDeMil!B27/5,0)</f>
        <v>10</v>
      </c>
      <c r="C30">
        <f>ROUND(DataProfDeMil!C27/5,0)</f>
        <v>2</v>
      </c>
    </row>
    <row r="31" spans="1:3" x14ac:dyDescent="0.3">
      <c r="A31">
        <f>DataProfDeMil!A28</f>
        <v>27</v>
      </c>
      <c r="B31">
        <f>ROUND(DataProfDeMil!B28/5,0)</f>
        <v>10</v>
      </c>
      <c r="C31">
        <f>ROUND(DataProfDeMil!C28/5,0)</f>
        <v>2</v>
      </c>
    </row>
    <row r="32" spans="1:3" x14ac:dyDescent="0.3">
      <c r="A32">
        <f>DataProfDeMil!A29</f>
        <v>28</v>
      </c>
      <c r="B32">
        <f>ROUND(DataProfDeMil!B29/5,0)</f>
        <v>13</v>
      </c>
      <c r="C32">
        <f>ROUND(DataProfDeMil!C29/5,0)</f>
        <v>3</v>
      </c>
    </row>
    <row r="33" spans="1:3" x14ac:dyDescent="0.3">
      <c r="A33">
        <f>DataProfDeMil!A30</f>
        <v>29</v>
      </c>
      <c r="B33">
        <f>ROUND(DataProfDeMil!B30/5,0)</f>
        <v>13</v>
      </c>
      <c r="C33">
        <f>ROUND(DataProfDeMil!C30/5,0)</f>
        <v>3</v>
      </c>
    </row>
    <row r="34" spans="1:3" x14ac:dyDescent="0.3">
      <c r="A34">
        <f>DataProfDeMil!A31</f>
        <v>30</v>
      </c>
      <c r="B34">
        <f>ROUND(DataProfDeMil!B31/5,0)</f>
        <v>12</v>
      </c>
      <c r="C34">
        <f>ROUND(DataProfDeMil!C31/5,0)</f>
        <v>3</v>
      </c>
    </row>
    <row r="35" spans="1:3" x14ac:dyDescent="0.3">
      <c r="A35">
        <f>DataProfDeMil!A32</f>
        <v>31</v>
      </c>
      <c r="B35">
        <f>ROUND(DataProfDeMil!B32/5,0)</f>
        <v>12</v>
      </c>
      <c r="C35">
        <f>ROUND(DataProfDeMil!C32/5,0)</f>
        <v>3</v>
      </c>
    </row>
    <row r="36" spans="1:3" x14ac:dyDescent="0.3">
      <c r="A36">
        <f>DataProfDeMil!A33</f>
        <v>32</v>
      </c>
      <c r="B36">
        <f>ROUND(DataProfDeMil!B33/5,0)</f>
        <v>13</v>
      </c>
      <c r="C36">
        <f>ROUND(DataProfDeMil!C33/5,0)</f>
        <v>3</v>
      </c>
    </row>
    <row r="37" spans="1:3" x14ac:dyDescent="0.3">
      <c r="A37">
        <f>DataProfDeMil!A34</f>
        <v>33</v>
      </c>
      <c r="B37">
        <f>ROUND(DataProfDeMil!B34/5,0)</f>
        <v>12</v>
      </c>
      <c r="C37">
        <f>ROUND(DataProfDeMil!C34/5,0)</f>
        <v>3</v>
      </c>
    </row>
    <row r="38" spans="1:3" x14ac:dyDescent="0.3">
      <c r="A38">
        <f>DataProfDeMil!A35</f>
        <v>34</v>
      </c>
      <c r="B38">
        <f>ROUND(DataProfDeMil!B35/5,0)</f>
        <v>14</v>
      </c>
      <c r="C38">
        <f>ROUND(DataProfDeMil!C35/5,0)</f>
        <v>2</v>
      </c>
    </row>
    <row r="39" spans="1:3" x14ac:dyDescent="0.3">
      <c r="A39">
        <f>DataProfDeMil!A36</f>
        <v>35</v>
      </c>
      <c r="B39">
        <f>ROUND(DataProfDeMil!B36/5,0)</f>
        <v>14</v>
      </c>
      <c r="C39">
        <f>ROUND(DataProfDeMil!C36/5,0)</f>
        <v>2</v>
      </c>
    </row>
    <row r="40" spans="1:3" x14ac:dyDescent="0.3">
      <c r="A40">
        <f>DataProfDeMil!A37</f>
        <v>36</v>
      </c>
      <c r="B40">
        <f>ROUND(DataProfDeMil!B37/5,0)</f>
        <v>13</v>
      </c>
      <c r="C40">
        <f>ROUND(DataProfDeMil!C37/5,0)</f>
        <v>3</v>
      </c>
    </row>
    <row r="41" spans="1:3" x14ac:dyDescent="0.3">
      <c r="A41">
        <f>DataProfDeMil!A38</f>
        <v>37</v>
      </c>
      <c r="B41">
        <f>ROUND(DataProfDeMil!B38/5,0)</f>
        <v>18</v>
      </c>
      <c r="C41">
        <f>ROUND(DataProfDeMil!C38/5,0)</f>
        <v>2</v>
      </c>
    </row>
    <row r="42" spans="1:3" x14ac:dyDescent="0.3">
      <c r="A42">
        <f>DataProfDeMil!A39</f>
        <v>38</v>
      </c>
      <c r="B42">
        <f>ROUND(DataProfDeMil!B39/5,0)</f>
        <v>17</v>
      </c>
      <c r="C42">
        <f>ROUND(DataProfDeMil!C39/5,0)</f>
        <v>2</v>
      </c>
    </row>
    <row r="43" spans="1:3" x14ac:dyDescent="0.3">
      <c r="A43">
        <f>DataProfDeMil!A40</f>
        <v>39</v>
      </c>
      <c r="B43">
        <f>ROUND(DataProfDeMil!B40/5,0)</f>
        <v>10</v>
      </c>
      <c r="C43">
        <f>ROUND(DataProfDeMil!C40/5,0)</f>
        <v>3</v>
      </c>
    </row>
    <row r="44" spans="1:3" x14ac:dyDescent="0.3">
      <c r="A44">
        <f>DataProfDeMil!A41</f>
        <v>40</v>
      </c>
      <c r="B44">
        <f>ROUND(DataProfDeMil!B41/5,0)</f>
        <v>12</v>
      </c>
      <c r="C44">
        <f>ROUND(DataProfDeMil!C41/5,0)</f>
        <v>3</v>
      </c>
    </row>
    <row r="45" spans="1:3" x14ac:dyDescent="0.3">
      <c r="A45">
        <f>DataProfDeMil!A42</f>
        <v>41</v>
      </c>
      <c r="B45">
        <f>ROUND(DataProfDeMil!B42/5,0)</f>
        <v>14</v>
      </c>
      <c r="C45">
        <f>ROUND(DataProfDeMil!C42/5,0)</f>
        <v>2</v>
      </c>
    </row>
    <row r="46" spans="1:3" x14ac:dyDescent="0.3">
      <c r="A46">
        <f>DataProfDeMil!A43</f>
        <v>42</v>
      </c>
      <c r="B46">
        <f>ROUND(DataProfDeMil!B43/5,0)</f>
        <v>14</v>
      </c>
      <c r="C46">
        <f>ROUND(DataProfDeMil!C43/5,0)</f>
        <v>2</v>
      </c>
    </row>
    <row r="47" spans="1:3" x14ac:dyDescent="0.3">
      <c r="A47">
        <f>DataProfDeMil!A44</f>
        <v>43</v>
      </c>
      <c r="B47">
        <f>ROUND(DataProfDeMil!B44/5,0)</f>
        <v>14</v>
      </c>
      <c r="C47">
        <f>ROUND(DataProfDeMil!C44/5,0)</f>
        <v>2</v>
      </c>
    </row>
    <row r="48" spans="1:3" x14ac:dyDescent="0.3">
      <c r="A48">
        <f>DataProfDeMil!A45</f>
        <v>44</v>
      </c>
      <c r="B48">
        <f>ROUND(DataProfDeMil!B45/5,0)</f>
        <v>12</v>
      </c>
      <c r="C48">
        <f>ROUND(DataProfDeMil!C45/5,0)</f>
        <v>3</v>
      </c>
    </row>
    <row r="49" spans="1:3" x14ac:dyDescent="0.3">
      <c r="A49">
        <f>DataProfDeMil!A46</f>
        <v>45</v>
      </c>
      <c r="B49">
        <f>ROUND(DataProfDeMil!B46/5,0)</f>
        <v>16</v>
      </c>
      <c r="C49">
        <f>ROUND(DataProfDeMil!C46/5,0)</f>
        <v>2</v>
      </c>
    </row>
    <row r="50" spans="1:3" x14ac:dyDescent="0.3">
      <c r="A50">
        <f>DataProfDeMil!A47</f>
        <v>46</v>
      </c>
      <c r="B50">
        <f>ROUND(DataProfDeMil!B47/5,0)</f>
        <v>10</v>
      </c>
      <c r="C50">
        <f>ROUND(DataProfDeMil!C47/5,0)</f>
        <v>2</v>
      </c>
    </row>
    <row r="51" spans="1:3" x14ac:dyDescent="0.3">
      <c r="A51">
        <f>DataProfDeMil!A48</f>
        <v>47</v>
      </c>
      <c r="B51">
        <f>ROUND(DataProfDeMil!B48/5,0)</f>
        <v>13</v>
      </c>
      <c r="C51">
        <f>ROUND(DataProfDeMil!C48/5,0)</f>
        <v>3</v>
      </c>
    </row>
    <row r="52" spans="1:3" x14ac:dyDescent="0.3">
      <c r="A52">
        <f>DataProfDeMil!A49</f>
        <v>48</v>
      </c>
      <c r="B52">
        <f>ROUND(DataProfDeMil!B49/5,0)</f>
        <v>13</v>
      </c>
      <c r="C52">
        <f>ROUND(DataProfDeMil!C49/5,0)</f>
        <v>3</v>
      </c>
    </row>
    <row r="53" spans="1:3" x14ac:dyDescent="0.3">
      <c r="A53">
        <f>DataProfDeMil!A50</f>
        <v>49</v>
      </c>
      <c r="B53">
        <f>ROUND(DataProfDeMil!B50/5,0)</f>
        <v>10</v>
      </c>
      <c r="C53">
        <f>ROUND(DataProfDeMil!C50/5,0)</f>
        <v>2</v>
      </c>
    </row>
    <row r="54" spans="1:3" x14ac:dyDescent="0.3">
      <c r="A54">
        <f>DataProfDeMil!A51</f>
        <v>50</v>
      </c>
      <c r="B54">
        <f>ROUND(DataProfDeMil!B51/5,0)</f>
        <v>15</v>
      </c>
      <c r="C54">
        <f>ROUND(DataProfDeMil!C51/5,0)</f>
        <v>3</v>
      </c>
    </row>
    <row r="55" spans="1:3" x14ac:dyDescent="0.3">
      <c r="A55">
        <f>DataProfDeMil!A52</f>
        <v>51</v>
      </c>
      <c r="B55">
        <f>ROUND(DataProfDeMil!B52/5,0)</f>
        <v>14</v>
      </c>
      <c r="C55">
        <f>ROUND(DataProfDeMil!C52/5,0)</f>
        <v>3</v>
      </c>
    </row>
    <row r="56" spans="1:3" x14ac:dyDescent="0.3">
      <c r="A56">
        <f>DataProfDeMil!A53</f>
        <v>52</v>
      </c>
      <c r="B56">
        <f>ROUND(DataProfDeMil!B53/5,0)</f>
        <v>18</v>
      </c>
      <c r="C56">
        <f>ROUND(DataProfDeMil!C53/5,0)</f>
        <v>3</v>
      </c>
    </row>
    <row r="57" spans="1:3" x14ac:dyDescent="0.3">
      <c r="A57">
        <f>DataProfDeMil!A54</f>
        <v>53</v>
      </c>
      <c r="B57">
        <f>ROUND(DataProfDeMil!B54/5,0)</f>
        <v>14</v>
      </c>
      <c r="C57">
        <f>ROUND(DataProfDeMil!C54/5,0)</f>
        <v>2</v>
      </c>
    </row>
    <row r="58" spans="1:3" x14ac:dyDescent="0.3">
      <c r="A58">
        <f>DataProfDeMil!A55</f>
        <v>54</v>
      </c>
      <c r="B58">
        <f>ROUND(DataProfDeMil!B55/5,0)</f>
        <v>10</v>
      </c>
      <c r="C58">
        <f>ROUND(DataProfDeMil!C55/5,0)</f>
        <v>2</v>
      </c>
    </row>
    <row r="59" spans="1:3" x14ac:dyDescent="0.3">
      <c r="A59">
        <f>DataProfDeMil!A56</f>
        <v>55</v>
      </c>
      <c r="B59">
        <f>ROUND(DataProfDeMil!B56/5,0)</f>
        <v>14</v>
      </c>
      <c r="C59">
        <f>ROUND(DataProfDeMil!C56/5,0)</f>
        <v>3</v>
      </c>
    </row>
    <row r="60" spans="1:3" x14ac:dyDescent="0.3">
      <c r="A60">
        <f>DataProfDeMil!A57</f>
        <v>56</v>
      </c>
      <c r="B60">
        <f>ROUND(DataProfDeMil!B57/5,0)</f>
        <v>10</v>
      </c>
      <c r="C60">
        <f>ROUND(DataProfDeMil!C57/5,0)</f>
        <v>2</v>
      </c>
    </row>
    <row r="61" spans="1:3" x14ac:dyDescent="0.3">
      <c r="A61">
        <f>DataProfDeMil!A58</f>
        <v>57</v>
      </c>
      <c r="B61">
        <f>ROUND(DataProfDeMil!B58/5,0)</f>
        <v>14</v>
      </c>
      <c r="C61">
        <f>ROUND(DataProfDeMil!C58/5,0)</f>
        <v>2</v>
      </c>
    </row>
    <row r="62" spans="1:3" x14ac:dyDescent="0.3">
      <c r="A62">
        <f>DataProfDeMil!A59</f>
        <v>58</v>
      </c>
      <c r="B62">
        <f>ROUND(DataProfDeMil!B59/5,0)</f>
        <v>10</v>
      </c>
      <c r="C62">
        <f>ROUND(DataProfDeMil!C59/5,0)</f>
        <v>2</v>
      </c>
    </row>
    <row r="63" spans="1:3" x14ac:dyDescent="0.3">
      <c r="A63">
        <f>DataProfDeMil!A60</f>
        <v>59</v>
      </c>
      <c r="B63">
        <f>ROUND(DataProfDeMil!B60/5,0)</f>
        <v>15</v>
      </c>
      <c r="C63">
        <f>ROUND(DataProfDeMil!C60/5,0)</f>
        <v>3</v>
      </c>
    </row>
    <row r="64" spans="1:3" x14ac:dyDescent="0.3">
      <c r="A64">
        <f>DataProfDeMil!A61</f>
        <v>60</v>
      </c>
      <c r="B64">
        <f>ROUND(DataProfDeMil!B61/5,0)</f>
        <v>18</v>
      </c>
      <c r="C64">
        <f>ROUND(DataProfDeMil!C61/5,0)</f>
        <v>2</v>
      </c>
    </row>
    <row r="65" spans="1:3" x14ac:dyDescent="0.3">
      <c r="A65">
        <f>DataProfDeMil!A62</f>
        <v>61</v>
      </c>
      <c r="B65">
        <f>ROUND(DataProfDeMil!B62/5,0)</f>
        <v>14</v>
      </c>
      <c r="C65">
        <f>ROUND(DataProfDeMil!C62/5,0)</f>
        <v>2</v>
      </c>
    </row>
    <row r="66" spans="1:3" x14ac:dyDescent="0.3">
      <c r="A66">
        <f>DataProfDeMil!A63</f>
        <v>62</v>
      </c>
      <c r="B66">
        <f>ROUND(DataProfDeMil!B63/5,0)</f>
        <v>15</v>
      </c>
      <c r="C66">
        <f>ROUND(DataProfDeMil!C63/5,0)</f>
        <v>3</v>
      </c>
    </row>
    <row r="67" spans="1:3" x14ac:dyDescent="0.3">
      <c r="A67">
        <f>DataProfDeMil!A64</f>
        <v>63</v>
      </c>
      <c r="B67">
        <f>ROUND(DataProfDeMil!B64/5,0)</f>
        <v>14</v>
      </c>
      <c r="C67">
        <f>ROUND(DataProfDeMil!C64/5,0)</f>
        <v>3</v>
      </c>
    </row>
    <row r="68" spans="1:3" x14ac:dyDescent="0.3">
      <c r="A68">
        <f>DataProfDeMil!A65</f>
        <v>64</v>
      </c>
      <c r="B68">
        <f>ROUND(DataProfDeMil!B65/5,0)</f>
        <v>10</v>
      </c>
      <c r="C68">
        <f>ROUND(DataProfDeMil!C65/5,0)</f>
        <v>3</v>
      </c>
    </row>
    <row r="69" spans="1:3" x14ac:dyDescent="0.3">
      <c r="A69">
        <f>DataProfDeMil!A66</f>
        <v>65</v>
      </c>
      <c r="B69">
        <f>ROUND(DataProfDeMil!B66/5,0)</f>
        <v>14</v>
      </c>
      <c r="C69">
        <f>ROUND(DataProfDeMil!C66/5,0)</f>
        <v>2</v>
      </c>
    </row>
    <row r="70" spans="1:3" x14ac:dyDescent="0.3">
      <c r="A70">
        <f>DataProfDeMil!A67</f>
        <v>66</v>
      </c>
      <c r="B70">
        <f>ROUND(DataProfDeMil!B67/5,0)</f>
        <v>18</v>
      </c>
      <c r="C70">
        <f>ROUND(DataProfDeMil!C67/5,0)</f>
        <v>2</v>
      </c>
    </row>
    <row r="71" spans="1:3" x14ac:dyDescent="0.3">
      <c r="A71">
        <f>DataProfDeMil!A68</f>
        <v>67</v>
      </c>
      <c r="B71">
        <f>ROUND(DataProfDeMil!B68/5,0)</f>
        <v>14</v>
      </c>
      <c r="C71">
        <f>ROUND(DataProfDeMil!C68/5,0)</f>
        <v>2</v>
      </c>
    </row>
    <row r="72" spans="1:3" x14ac:dyDescent="0.3">
      <c r="A72">
        <f>DataProfDeMil!A69</f>
        <v>68</v>
      </c>
      <c r="B72">
        <f>ROUND(DataProfDeMil!B69/5,0)</f>
        <v>14</v>
      </c>
      <c r="C72">
        <f>ROUND(DataProfDeMil!C69/5,0)</f>
        <v>2</v>
      </c>
    </row>
    <row r="73" spans="1:3" x14ac:dyDescent="0.3">
      <c r="A73">
        <f>DataProfDeMil!A70</f>
        <v>69</v>
      </c>
      <c r="B73">
        <f>ROUND(DataProfDeMil!B70/5,0)</f>
        <v>14</v>
      </c>
      <c r="C73">
        <f>ROUND(DataProfDeMil!C70/5,0)</f>
        <v>2</v>
      </c>
    </row>
    <row r="74" spans="1:3" x14ac:dyDescent="0.3">
      <c r="A74">
        <f>DataProfDeMil!A71</f>
        <v>70</v>
      </c>
      <c r="B74">
        <f>ROUND(DataProfDeMil!B71/5,0)</f>
        <v>10</v>
      </c>
      <c r="C74">
        <f>ROUND(DataProfDeMil!C71/5,0)</f>
        <v>2</v>
      </c>
    </row>
    <row r="75" spans="1:3" x14ac:dyDescent="0.3">
      <c r="A75">
        <f>DataProfDeMil!A72</f>
        <v>71</v>
      </c>
      <c r="B75">
        <f>ROUND(DataProfDeMil!B72/5,0)</f>
        <v>10</v>
      </c>
      <c r="C75">
        <f>ROUND(DataProfDeMil!C72/5,0)</f>
        <v>2</v>
      </c>
    </row>
    <row r="76" spans="1:3" x14ac:dyDescent="0.3">
      <c r="A76">
        <f>DataProfDeMil!A73</f>
        <v>72</v>
      </c>
      <c r="B76">
        <f>ROUND(DataProfDeMil!B73/5,0)</f>
        <v>14</v>
      </c>
      <c r="C76">
        <f>ROUND(DataProfDeMil!C73/5,0)</f>
        <v>2</v>
      </c>
    </row>
    <row r="77" spans="1:3" x14ac:dyDescent="0.3">
      <c r="A77">
        <f>DataProfDeMil!A74</f>
        <v>73</v>
      </c>
      <c r="B77">
        <f>ROUND(DataProfDeMil!B74/5,0)</f>
        <v>10</v>
      </c>
      <c r="C77">
        <f>ROUND(DataProfDeMil!C74/5,0)</f>
        <v>2</v>
      </c>
    </row>
    <row r="78" spans="1:3" x14ac:dyDescent="0.3">
      <c r="A78">
        <f>DataProfDeMil!A75</f>
        <v>74</v>
      </c>
      <c r="B78">
        <f>ROUND(DataProfDeMil!B75/5,0)</f>
        <v>9</v>
      </c>
      <c r="C78">
        <f>ROUND(DataProfDeMil!C75/5,0)</f>
        <v>2</v>
      </c>
    </row>
    <row r="79" spans="1:3" x14ac:dyDescent="0.3">
      <c r="A79">
        <f>DataProfDeMil!A76</f>
        <v>75</v>
      </c>
      <c r="B79">
        <f>ROUND(DataProfDeMil!B76/5,0)</f>
        <v>10</v>
      </c>
      <c r="C79">
        <f>ROUND(DataProfDeMil!C76/5,0)</f>
        <v>2</v>
      </c>
    </row>
    <row r="80" spans="1:3" x14ac:dyDescent="0.3">
      <c r="A80">
        <f>DataProfDeMil!A77</f>
        <v>76</v>
      </c>
      <c r="B80">
        <f>ROUND(DataProfDeMil!B77/5,0)</f>
        <v>15</v>
      </c>
      <c r="C80">
        <f>ROUND(DataProfDeMil!C77/5,0)</f>
        <v>3</v>
      </c>
    </row>
    <row r="81" spans="1:3" x14ac:dyDescent="0.3">
      <c r="A81">
        <f>DataProfDeMil!A78</f>
        <v>77</v>
      </c>
      <c r="B81">
        <f>ROUND(DataProfDeMil!B78/5,0)</f>
        <v>14</v>
      </c>
      <c r="C81">
        <f>ROUND(DataProfDeMil!C78/5,0)</f>
        <v>2</v>
      </c>
    </row>
    <row r="82" spans="1:3" x14ac:dyDescent="0.3">
      <c r="A82">
        <f>DataProfDeMil!A79</f>
        <v>78</v>
      </c>
      <c r="B82">
        <f>ROUND(DataProfDeMil!B79/5,0)</f>
        <v>10</v>
      </c>
      <c r="C82">
        <f>ROUND(DataProfDeMil!C79/5,0)</f>
        <v>2</v>
      </c>
    </row>
    <row r="83" spans="1:3" x14ac:dyDescent="0.3">
      <c r="A83">
        <f>DataProfDeMil!A80</f>
        <v>79</v>
      </c>
      <c r="B83">
        <f>ROUND(DataProfDeMil!B80/5,0)</f>
        <v>14</v>
      </c>
      <c r="C83">
        <f>ROUND(DataProfDeMil!C80/5,0)</f>
        <v>2</v>
      </c>
    </row>
    <row r="84" spans="1:3" x14ac:dyDescent="0.3">
      <c r="A84">
        <f>DataProfDeMil!A81</f>
        <v>80</v>
      </c>
      <c r="B84">
        <f>ROUND(DataProfDeMil!B81/5,0)</f>
        <v>10</v>
      </c>
      <c r="C84">
        <f>ROUND(DataProfDeMil!C81/5,0)</f>
        <v>2</v>
      </c>
    </row>
    <row r="85" spans="1:3" x14ac:dyDescent="0.3">
      <c r="A85">
        <f>DataProfDeMil!A82</f>
        <v>81</v>
      </c>
      <c r="B85">
        <f>ROUND(DataProfDeMil!B82/5,0)</f>
        <v>15</v>
      </c>
      <c r="C85">
        <f>ROUND(DataProfDeMil!C82/5,0)</f>
        <v>2</v>
      </c>
    </row>
    <row r="86" spans="1:3" x14ac:dyDescent="0.3">
      <c r="A86">
        <f>DataProfDeMil!A83</f>
        <v>82</v>
      </c>
      <c r="B86">
        <f>ROUND(DataProfDeMil!B83/5,0)</f>
        <v>14</v>
      </c>
      <c r="C86">
        <f>ROUND(DataProfDeMil!C83/5,0)</f>
        <v>2</v>
      </c>
    </row>
    <row r="87" spans="1:3" x14ac:dyDescent="0.3">
      <c r="A87">
        <f>DataProfDeMil!A84</f>
        <v>83</v>
      </c>
      <c r="B87">
        <f>ROUND(DataProfDeMil!B84/5,0)</f>
        <v>14</v>
      </c>
      <c r="C87">
        <f>ROUND(DataProfDeMil!C84/5,0)</f>
        <v>2</v>
      </c>
    </row>
    <row r="88" spans="1:3" x14ac:dyDescent="0.3">
      <c r="A88">
        <f>DataProfDeMil!A85</f>
        <v>84</v>
      </c>
      <c r="B88">
        <f>ROUND(DataProfDeMil!B85/5,0)</f>
        <v>14</v>
      </c>
      <c r="C88">
        <f>ROUND(DataProfDeMil!C85/5,0)</f>
        <v>2</v>
      </c>
    </row>
    <row r="89" spans="1:3" x14ac:dyDescent="0.3">
      <c r="A89">
        <f>DataProfDeMil!A86</f>
        <v>85</v>
      </c>
      <c r="B89">
        <f>ROUND(DataProfDeMil!B86/5,0)</f>
        <v>14</v>
      </c>
      <c r="C89">
        <f>ROUND(DataProfDeMil!C86/5,0)</f>
        <v>2</v>
      </c>
    </row>
    <row r="90" spans="1:3" x14ac:dyDescent="0.3">
      <c r="A90">
        <f>DataProfDeMil!A87</f>
        <v>86</v>
      </c>
      <c r="B90">
        <f>ROUND(DataProfDeMil!B87/5,0)</f>
        <v>14</v>
      </c>
      <c r="C90">
        <f>ROUND(DataProfDeMil!C87/5,0)</f>
        <v>2</v>
      </c>
    </row>
    <row r="91" spans="1:3" x14ac:dyDescent="0.3">
      <c r="A91">
        <f>DataProfDeMil!A88</f>
        <v>87</v>
      </c>
      <c r="B91">
        <f>ROUND(DataProfDeMil!B88/5,0)</f>
        <v>14</v>
      </c>
      <c r="C91">
        <f>ROUND(DataProfDeMil!C88/5,0)</f>
        <v>2</v>
      </c>
    </row>
    <row r="92" spans="1:3" x14ac:dyDescent="0.3">
      <c r="A92">
        <f>DataProfDeMil!A89</f>
        <v>88</v>
      </c>
      <c r="B92">
        <f>ROUND(DataProfDeMil!B89/5,0)</f>
        <v>14</v>
      </c>
      <c r="C92">
        <f>ROUND(DataProfDeMil!C89/5,0)</f>
        <v>2</v>
      </c>
    </row>
    <row r="93" spans="1:3" x14ac:dyDescent="0.3">
      <c r="A93">
        <f>DataProfDeMil!A90</f>
        <v>89</v>
      </c>
      <c r="B93">
        <f>ROUND(DataProfDeMil!B90/5,0)</f>
        <v>10</v>
      </c>
      <c r="C93">
        <f>ROUND(DataProfDeMil!C90/5,0)</f>
        <v>2</v>
      </c>
    </row>
    <row r="94" spans="1:3" x14ac:dyDescent="0.3">
      <c r="A94">
        <f>DataProfDeMil!A91</f>
        <v>90</v>
      </c>
      <c r="B94">
        <f>ROUND(DataProfDeMil!B91/5,0)</f>
        <v>10</v>
      </c>
      <c r="C94">
        <f>ROUND(DataProfDeMil!C91/5,0)</f>
        <v>2</v>
      </c>
    </row>
    <row r="95" spans="1:3" x14ac:dyDescent="0.3">
      <c r="A95">
        <f>DataProfDeMil!A92</f>
        <v>91</v>
      </c>
      <c r="B95">
        <f>ROUND(DataProfDeMil!B92/5,0)</f>
        <v>14</v>
      </c>
      <c r="C95">
        <f>ROUND(DataProfDeMil!C92/5,0)</f>
        <v>3</v>
      </c>
    </row>
    <row r="96" spans="1:3" x14ac:dyDescent="0.3">
      <c r="A96">
        <f>DataProfDeMil!A93</f>
        <v>92</v>
      </c>
      <c r="B96">
        <f>ROUND(DataProfDeMil!B93/5,0)</f>
        <v>14</v>
      </c>
      <c r="C96">
        <f>ROUND(DataProfDeMil!C93/5,0)</f>
        <v>3</v>
      </c>
    </row>
    <row r="97" spans="1:3" x14ac:dyDescent="0.3">
      <c r="A97">
        <f>DataProfDeMil!A94</f>
        <v>93</v>
      </c>
      <c r="B97">
        <f>ROUND(DataProfDeMil!B94/5,0)</f>
        <v>15</v>
      </c>
      <c r="C97">
        <f>ROUND(DataProfDeMil!C94/5,0)</f>
        <v>3</v>
      </c>
    </row>
    <row r="98" spans="1:3" x14ac:dyDescent="0.3">
      <c r="A98">
        <f>DataProfDeMil!A95</f>
        <v>94</v>
      </c>
      <c r="B98">
        <f>ROUND(DataProfDeMil!B95/5,0)</f>
        <v>18</v>
      </c>
      <c r="C98">
        <f>ROUND(DataProfDeMil!C95/5,0)</f>
        <v>2</v>
      </c>
    </row>
    <row r="99" spans="1:3" x14ac:dyDescent="0.3">
      <c r="A99">
        <f>DataProfDeMil!A96</f>
        <v>95</v>
      </c>
      <c r="B99">
        <f>ROUND(DataProfDeMil!B96/5,0)</f>
        <v>18</v>
      </c>
      <c r="C99">
        <f>ROUND(DataProfDeMil!C96/5,0)</f>
        <v>2</v>
      </c>
    </row>
    <row r="100" spans="1:3" x14ac:dyDescent="0.3">
      <c r="A100">
        <f>DataProfDeMil!A97</f>
        <v>96</v>
      </c>
      <c r="B100">
        <f>ROUND(DataProfDeMil!B97/5,0)</f>
        <v>10</v>
      </c>
      <c r="C100">
        <f>ROUND(DataProfDeMil!C97/5,0)</f>
        <v>2</v>
      </c>
    </row>
    <row r="101" spans="1:3" x14ac:dyDescent="0.3">
      <c r="A101">
        <f>DataProfDeMil!A98</f>
        <v>97</v>
      </c>
      <c r="B101">
        <f>ROUND(DataProfDeMil!B98/5,0)</f>
        <v>10</v>
      </c>
      <c r="C101">
        <f>ROUND(DataProfDeMil!C98/5,0)</f>
        <v>2</v>
      </c>
    </row>
    <row r="102" spans="1:3" x14ac:dyDescent="0.3">
      <c r="A102">
        <f>DataProfDeMil!A99</f>
        <v>98</v>
      </c>
      <c r="B102">
        <f>ROUND(DataProfDeMil!B99/5,0)</f>
        <v>10</v>
      </c>
      <c r="C102">
        <f>ROUND(DataProfDeMil!C99/5,0)</f>
        <v>2</v>
      </c>
    </row>
    <row r="103" spans="1:3" x14ac:dyDescent="0.3">
      <c r="A103">
        <f>DataProfDeMil!A100</f>
        <v>99</v>
      </c>
      <c r="B103">
        <f>ROUND(DataProfDeMil!B100/5,0)</f>
        <v>14</v>
      </c>
      <c r="C103">
        <f>ROUND(DataProfDeMil!C100/5,0)</f>
        <v>2</v>
      </c>
    </row>
    <row r="104" spans="1:3" x14ac:dyDescent="0.3">
      <c r="A104">
        <f>DataProfDeMil!A101</f>
        <v>100</v>
      </c>
      <c r="B104">
        <f>ROUND(DataProfDeMil!B101/5,0)</f>
        <v>14</v>
      </c>
      <c r="C104">
        <f>ROUND(DataProfDeMil!C101/5,0)</f>
        <v>2</v>
      </c>
    </row>
    <row r="105" spans="1:3" x14ac:dyDescent="0.3">
      <c r="A105">
        <f>DataProfDeMil!A102</f>
        <v>101</v>
      </c>
      <c r="B105">
        <f>ROUND(DataProfDeMil!B102/5,0)</f>
        <v>14</v>
      </c>
      <c r="C105">
        <f>ROUND(DataProfDeMil!C102/5,0)</f>
        <v>2</v>
      </c>
    </row>
    <row r="106" spans="1:3" x14ac:dyDescent="0.3">
      <c r="A106">
        <f>DataProfDeMil!A103</f>
        <v>102</v>
      </c>
      <c r="B106">
        <f>ROUND(DataProfDeMil!B103/5,0)</f>
        <v>18</v>
      </c>
      <c r="C106">
        <f>ROUND(DataProfDeMil!C103/5,0)</f>
        <v>2</v>
      </c>
    </row>
    <row r="107" spans="1:3" x14ac:dyDescent="0.3">
      <c r="A107">
        <f>DataProfDeMil!A104</f>
        <v>103</v>
      </c>
      <c r="B107">
        <f>ROUND(DataProfDeMil!B104/5,0)</f>
        <v>10</v>
      </c>
      <c r="C107">
        <f>ROUND(DataProfDeMil!C104/5,0)</f>
        <v>2</v>
      </c>
    </row>
    <row r="108" spans="1:3" x14ac:dyDescent="0.3">
      <c r="A108">
        <f>DataProfDeMil!A105</f>
        <v>104</v>
      </c>
      <c r="B108">
        <f>ROUND(DataProfDeMil!B105/5,0)</f>
        <v>12</v>
      </c>
      <c r="C108">
        <f>ROUND(DataProfDeMil!C105/5,0)</f>
        <v>2</v>
      </c>
    </row>
    <row r="109" spans="1:3" x14ac:dyDescent="0.3">
      <c r="A109">
        <f>DataProfDeMil!A106</f>
        <v>105</v>
      </c>
      <c r="B109">
        <f>ROUND(DataProfDeMil!B106/5,0)</f>
        <v>10</v>
      </c>
      <c r="C109">
        <f>ROUND(DataProfDeMil!C106/5,0)</f>
        <v>2</v>
      </c>
    </row>
    <row r="110" spans="1:3" x14ac:dyDescent="0.3">
      <c r="A110">
        <f>DataProfDeMil!A107</f>
        <v>106</v>
      </c>
      <c r="B110">
        <f>ROUND(DataProfDeMil!B107/5,0)</f>
        <v>9</v>
      </c>
      <c r="C110">
        <f>ROUND(DataProfDeMil!C107/5,0)</f>
        <v>2</v>
      </c>
    </row>
    <row r="111" spans="1:3" x14ac:dyDescent="0.3">
      <c r="A111">
        <f>DataProfDeMil!A108</f>
        <v>107</v>
      </c>
      <c r="B111">
        <f>ROUND(DataProfDeMil!B108/5,0)</f>
        <v>13</v>
      </c>
      <c r="C111">
        <f>ROUND(DataProfDeMil!C108/5,0)</f>
        <v>3</v>
      </c>
    </row>
    <row r="112" spans="1:3" x14ac:dyDescent="0.3">
      <c r="A112">
        <f>DataProfDeMil!A109</f>
        <v>108</v>
      </c>
      <c r="B112">
        <f>ROUND(DataProfDeMil!B109/5,0)</f>
        <v>13</v>
      </c>
      <c r="C112">
        <f>ROUND(DataProfDeMil!C109/5,0)</f>
        <v>3</v>
      </c>
    </row>
    <row r="113" spans="1:3" x14ac:dyDescent="0.3">
      <c r="A113">
        <f>DataProfDeMil!A110</f>
        <v>109</v>
      </c>
      <c r="B113">
        <f>ROUND(DataProfDeMil!B110/5,0)</f>
        <v>24</v>
      </c>
      <c r="C113">
        <f>ROUND(DataProfDeMil!C110/5,0)</f>
        <v>2</v>
      </c>
    </row>
    <row r="114" spans="1:3" x14ac:dyDescent="0.3">
      <c r="A114">
        <f>DataProfDeMil!A111</f>
        <v>110</v>
      </c>
      <c r="B114">
        <f>ROUND(DataProfDeMil!B111/5,0)</f>
        <v>19</v>
      </c>
      <c r="C114">
        <f>ROUND(DataProfDeMil!C111/5,0)</f>
        <v>4</v>
      </c>
    </row>
    <row r="115" spans="1:3" x14ac:dyDescent="0.3">
      <c r="A115">
        <f>DataProfDeMil!A112</f>
        <v>111</v>
      </c>
      <c r="B115">
        <f>ROUND(DataProfDeMil!B112/5,0)</f>
        <v>16</v>
      </c>
      <c r="C115">
        <f>ROUND(DataProfDeMil!C112/5,0)</f>
        <v>3</v>
      </c>
    </row>
    <row r="116" spans="1:3" x14ac:dyDescent="0.3">
      <c r="A116">
        <f>DataProfDeMil!A113</f>
        <v>112</v>
      </c>
      <c r="B116">
        <f>ROUND(DataProfDeMil!B113/5,0)</f>
        <v>16</v>
      </c>
      <c r="C116">
        <f>ROUND(DataProfDeMil!C113/5,0)</f>
        <v>3</v>
      </c>
    </row>
    <row r="117" spans="1:3" x14ac:dyDescent="0.3">
      <c r="A117">
        <f>DataProfDeMil!A114</f>
        <v>113</v>
      </c>
      <c r="B117">
        <f>ROUND(DataProfDeMil!B114/5,0)</f>
        <v>16</v>
      </c>
      <c r="C117">
        <f>ROUND(DataProfDeMil!C114/5,0)</f>
        <v>3</v>
      </c>
    </row>
    <row r="118" spans="1:3" x14ac:dyDescent="0.3">
      <c r="A118">
        <f>DataProfDeMil!A115</f>
        <v>114</v>
      </c>
      <c r="B118">
        <f>ROUND(DataProfDeMil!B115/5,0)</f>
        <v>33</v>
      </c>
      <c r="C118">
        <f>ROUND(DataProfDeMil!C115/5,0)</f>
        <v>2</v>
      </c>
    </row>
    <row r="119" spans="1:3" x14ac:dyDescent="0.3">
      <c r="A119">
        <f>DataProfDeMil!A116</f>
        <v>115</v>
      </c>
      <c r="B119">
        <f>ROUND(DataProfDeMil!B116/5,0)</f>
        <v>24</v>
      </c>
      <c r="C119">
        <f>ROUND(DataProfDeMil!C116/5,0)</f>
        <v>2</v>
      </c>
    </row>
    <row r="120" spans="1:3" x14ac:dyDescent="0.3">
      <c r="A120">
        <f>DataProfDeMil!A117</f>
        <v>116</v>
      </c>
      <c r="B120">
        <f>ROUND(DataProfDeMil!B117/5,0)</f>
        <v>24</v>
      </c>
      <c r="C120">
        <f>ROUND(DataProfDeMil!C117/5,0)</f>
        <v>2</v>
      </c>
    </row>
    <row r="121" spans="1:3" x14ac:dyDescent="0.3">
      <c r="A121">
        <f>DataProfDeMil!A118</f>
        <v>117</v>
      </c>
      <c r="B121">
        <f>ROUND(DataProfDeMil!B118/5,0)</f>
        <v>12</v>
      </c>
      <c r="C121">
        <f>ROUND(DataProfDeMil!C118/5,0)</f>
        <v>3</v>
      </c>
    </row>
    <row r="122" spans="1:3" x14ac:dyDescent="0.3">
      <c r="A122">
        <f>DataProfDeMil!A119</f>
        <v>118</v>
      </c>
      <c r="B122">
        <f>ROUND(DataProfDeMil!B119/5,0)</f>
        <v>12</v>
      </c>
      <c r="C122">
        <f>ROUND(DataProfDeMil!C119/5,0)</f>
        <v>3</v>
      </c>
    </row>
    <row r="123" spans="1:3" x14ac:dyDescent="0.3">
      <c r="A123">
        <f>DataProfDeMil!A120</f>
        <v>119</v>
      </c>
      <c r="B123">
        <f>ROUND(DataProfDeMil!B120/5,0)</f>
        <v>26</v>
      </c>
      <c r="C123">
        <f>ROUND(DataProfDeMil!C120/5,0)</f>
        <v>1</v>
      </c>
    </row>
    <row r="124" spans="1:3" x14ac:dyDescent="0.3">
      <c r="A124">
        <f>DataProfDeMil!A121</f>
        <v>120</v>
      </c>
      <c r="B124">
        <f>ROUND(DataProfDeMil!B121/5,0)</f>
        <v>26</v>
      </c>
      <c r="C124">
        <f>ROUND(DataProfDeMil!C121/5,0)</f>
        <v>1</v>
      </c>
    </row>
    <row r="125" spans="1:3" x14ac:dyDescent="0.3">
      <c r="A125">
        <f>DataProfDeMil!A122</f>
        <v>121</v>
      </c>
      <c r="B125">
        <f>ROUND(DataProfDeMil!B122/5,0)</f>
        <v>26</v>
      </c>
      <c r="C125">
        <f>ROUND(DataProfDeMil!C122/5,0)</f>
        <v>1</v>
      </c>
    </row>
    <row r="126" spans="1:3" x14ac:dyDescent="0.3">
      <c r="A126">
        <f>DataProfDeMil!A123</f>
        <v>122</v>
      </c>
      <c r="B126">
        <f>ROUND(DataProfDeMil!B123/5,0)</f>
        <v>26</v>
      </c>
      <c r="C126">
        <f>ROUND(DataProfDeMil!C123/5,0)</f>
        <v>1</v>
      </c>
    </row>
    <row r="127" spans="1:3" x14ac:dyDescent="0.3">
      <c r="A127">
        <f>DataProfDeMil!A124</f>
        <v>123</v>
      </c>
      <c r="B127">
        <f>ROUND(DataProfDeMil!B124/5,0)</f>
        <v>26</v>
      </c>
      <c r="C127">
        <f>ROUND(DataProfDeMil!C124/5,0)</f>
        <v>1</v>
      </c>
    </row>
    <row r="128" spans="1:3" x14ac:dyDescent="0.3">
      <c r="A128">
        <f>DataProfDeMil!A125</f>
        <v>124</v>
      </c>
      <c r="B128">
        <f>ROUND(DataProfDeMil!B125/5,0)</f>
        <v>26</v>
      </c>
      <c r="C128">
        <f>ROUND(DataProfDeMil!C125/5,0)</f>
        <v>1</v>
      </c>
    </row>
    <row r="129" spans="1:3" x14ac:dyDescent="0.3">
      <c r="A129">
        <f>DataProfDeMil!A126</f>
        <v>125</v>
      </c>
      <c r="B129">
        <f>ROUND(DataProfDeMil!B126/5,0)</f>
        <v>25</v>
      </c>
      <c r="C129">
        <f>ROUND(DataProfDeMil!C126/5,0)</f>
        <v>1</v>
      </c>
    </row>
    <row r="130" spans="1:3" x14ac:dyDescent="0.3">
      <c r="A130">
        <f>DataProfDeMil!A127</f>
        <v>126</v>
      </c>
      <c r="B130">
        <f>ROUND(DataProfDeMil!B127/5,0)</f>
        <v>26</v>
      </c>
      <c r="C130">
        <f>ROUND(DataProfDeMil!C127/5,0)</f>
        <v>1</v>
      </c>
    </row>
    <row r="131" spans="1:3" x14ac:dyDescent="0.3">
      <c r="A131">
        <f>DataProfDeMil!A128</f>
        <v>127</v>
      </c>
      <c r="B131">
        <f>ROUND(DataProfDeMil!B128/5,0)</f>
        <v>26</v>
      </c>
      <c r="C131">
        <f>ROUND(DataProfDeMil!C128/5,0)</f>
        <v>1</v>
      </c>
    </row>
    <row r="132" spans="1:3" x14ac:dyDescent="0.3">
      <c r="A132">
        <f>DataProfDeMil!A129</f>
        <v>128</v>
      </c>
      <c r="B132">
        <f>ROUND(DataProfDeMil!B129/5,0)</f>
        <v>25</v>
      </c>
      <c r="C132">
        <f>ROUND(DataProfDeMil!C129/5,0)</f>
        <v>1</v>
      </c>
    </row>
    <row r="133" spans="1:3" x14ac:dyDescent="0.3">
      <c r="A133">
        <f>DataProfDeMil!A130</f>
        <v>129</v>
      </c>
      <c r="B133">
        <f>ROUND(DataProfDeMil!B130/5,0)</f>
        <v>26</v>
      </c>
      <c r="C133">
        <f>ROUND(DataProfDeMil!C130/5,0)</f>
        <v>1</v>
      </c>
    </row>
    <row r="134" spans="1:3" x14ac:dyDescent="0.3">
      <c r="A134">
        <f>DataProfDeMil!A131</f>
        <v>130</v>
      </c>
      <c r="B134">
        <f>ROUND(DataProfDeMil!B131/5,0)</f>
        <v>26</v>
      </c>
      <c r="C134">
        <f>ROUND(DataProfDeMil!C131/5,0)</f>
        <v>1</v>
      </c>
    </row>
    <row r="135" spans="1:3" x14ac:dyDescent="0.3">
      <c r="A135">
        <f>DataProfDeMil!A132</f>
        <v>131</v>
      </c>
      <c r="B135">
        <f>ROUND(DataProfDeMil!B132/5,0)</f>
        <v>26</v>
      </c>
      <c r="C135">
        <f>ROUND(DataProfDeMil!C132/5,0)</f>
        <v>1</v>
      </c>
    </row>
    <row r="136" spans="1:3" x14ac:dyDescent="0.3">
      <c r="A136">
        <f>DataProfDeMil!A133</f>
        <v>132</v>
      </c>
      <c r="B136">
        <f>ROUND(DataProfDeMil!B133/5,0)</f>
        <v>26</v>
      </c>
      <c r="C136">
        <f>ROUND(DataProfDeMil!C133/5,0)</f>
        <v>1</v>
      </c>
    </row>
    <row r="137" spans="1:3" x14ac:dyDescent="0.3">
      <c r="A137">
        <f>DataProfDeMil!A134</f>
        <v>133</v>
      </c>
      <c r="B137">
        <f>ROUND(DataProfDeMil!B134/5,0)</f>
        <v>26</v>
      </c>
      <c r="C137">
        <f>ROUND(DataProfDeMil!C134/5,0)</f>
        <v>1</v>
      </c>
    </row>
    <row r="138" spans="1:3" x14ac:dyDescent="0.3">
      <c r="A138">
        <f>DataProfDeMil!A135</f>
        <v>134</v>
      </c>
      <c r="B138">
        <f>ROUND(DataProfDeMil!B135/5,0)</f>
        <v>27</v>
      </c>
      <c r="C138">
        <f>ROUND(DataProfDeMil!C135/5,0)</f>
        <v>1</v>
      </c>
    </row>
    <row r="139" spans="1:3" x14ac:dyDescent="0.3">
      <c r="A139">
        <f>DataProfDeMil!A136</f>
        <v>135</v>
      </c>
      <c r="B139">
        <f>ROUND(DataProfDeMil!B136/5,0)</f>
        <v>26</v>
      </c>
      <c r="C139">
        <f>ROUND(DataProfDeMil!C136/5,0)</f>
        <v>1</v>
      </c>
    </row>
    <row r="140" spans="1:3" x14ac:dyDescent="0.3">
      <c r="A140">
        <f>DataProfDeMil!A137</f>
        <v>136</v>
      </c>
      <c r="B140">
        <f>ROUND(DataProfDeMil!B137/5,0)</f>
        <v>26</v>
      </c>
      <c r="C140">
        <f>ROUND(DataProfDeMil!C137/5,0)</f>
        <v>1</v>
      </c>
    </row>
    <row r="141" spans="1:3" x14ac:dyDescent="0.3">
      <c r="A141">
        <f>DataProfDeMil!A138</f>
        <v>137</v>
      </c>
      <c r="B141">
        <f>ROUND(DataProfDeMil!B138/5,0)</f>
        <v>26</v>
      </c>
      <c r="C141">
        <f>ROUND(DataProfDeMil!C138/5,0)</f>
        <v>1</v>
      </c>
    </row>
    <row r="142" spans="1:3" x14ac:dyDescent="0.3">
      <c r="A142">
        <f>DataProfDeMil!A139</f>
        <v>138</v>
      </c>
      <c r="B142">
        <f>ROUND(DataProfDeMil!B139/5,0)</f>
        <v>15</v>
      </c>
      <c r="C142">
        <f>ROUND(DataProfDeMil!C139/5,0)</f>
        <v>1</v>
      </c>
    </row>
    <row r="143" spans="1:3" x14ac:dyDescent="0.3">
      <c r="A143">
        <f>DataProfDeMil!A140</f>
        <v>139</v>
      </c>
      <c r="B143">
        <f>ROUND(DataProfDeMil!B140/5,0)</f>
        <v>17</v>
      </c>
      <c r="C143">
        <f>ROUND(DataProfDeMil!C140/5,0)</f>
        <v>2</v>
      </c>
    </row>
    <row r="144" spans="1:3" x14ac:dyDescent="0.3">
      <c r="A144">
        <f>DataProfDeMil!A141</f>
        <v>140</v>
      </c>
      <c r="B144">
        <f>ROUND(DataProfDeMil!B141/5,0)</f>
        <v>25</v>
      </c>
      <c r="C144">
        <f>ROUND(DataProfDeMil!C141/5,0)</f>
        <v>2</v>
      </c>
    </row>
    <row r="145" spans="1:3" x14ac:dyDescent="0.3">
      <c r="A145">
        <f>DataProfDeMil!A142</f>
        <v>141</v>
      </c>
      <c r="B145">
        <f>ROUND(DataProfDeMil!B142/5,0)</f>
        <v>24</v>
      </c>
      <c r="C145">
        <f>ROUND(DataProfDeMil!C142/5,0)</f>
        <v>3</v>
      </c>
    </row>
    <row r="146" spans="1:3" x14ac:dyDescent="0.3">
      <c r="A146">
        <f>DataProfDeMil!A143</f>
        <v>142</v>
      </c>
      <c r="B146">
        <f>ROUND(DataProfDeMil!B143/5,0)</f>
        <v>24</v>
      </c>
      <c r="C146">
        <f>ROUND(DataProfDeMil!C143/5,0)</f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188C8-CEFD-4B78-A74C-2BF7A8CB2C2C}">
  <dimension ref="A1:E4"/>
  <sheetViews>
    <sheetView workbookViewId="0">
      <selection activeCell="E4" sqref="E4"/>
    </sheetView>
  </sheetViews>
  <sheetFormatPr baseColWidth="10" defaultRowHeight="14.4" x14ac:dyDescent="0.3"/>
  <cols>
    <col min="1" max="1" width="15.33203125" customWidth="1"/>
    <col min="4" max="5" width="14.5546875" customWidth="1"/>
  </cols>
  <sheetData>
    <row r="1" spans="1:5" x14ac:dyDescent="0.3">
      <c r="A1" t="s">
        <v>0</v>
      </c>
    </row>
    <row r="3" spans="1:5" x14ac:dyDescent="0.3">
      <c r="A3" s="1" t="s">
        <v>4</v>
      </c>
      <c r="B3" s="1" t="s">
        <v>2</v>
      </c>
      <c r="C3" s="1" t="s">
        <v>3</v>
      </c>
      <c r="D3" s="1"/>
      <c r="E3" s="1" t="s">
        <v>5</v>
      </c>
    </row>
    <row r="4" spans="1:5" x14ac:dyDescent="0.3">
      <c r="B4">
        <f>200/5</f>
        <v>40</v>
      </c>
      <c r="C4">
        <f>60/5</f>
        <v>12</v>
      </c>
      <c r="E4">
        <f>MIN(Slats!G5,ROUNDDOWN(SUMPRODUCT(Slats!B5:B146,Slats!C5:C146)/(Panels!B4*Panels!C4),0))</f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917DD-187E-49F8-9916-0E2FBA00E623}">
  <dimension ref="A1:E143"/>
  <sheetViews>
    <sheetView tabSelected="1" topLeftCell="A34" workbookViewId="0">
      <selection activeCell="C55" sqref="C55"/>
    </sheetView>
  </sheetViews>
  <sheetFormatPr baseColWidth="10" defaultRowHeight="14.4" x14ac:dyDescent="0.3"/>
  <sheetData>
    <row r="1" spans="1:5" ht="15.6" x14ac:dyDescent="0.3">
      <c r="A1" s="4" t="s">
        <v>7</v>
      </c>
      <c r="B1" s="4" t="s">
        <v>9</v>
      </c>
      <c r="C1" s="4" t="s">
        <v>8</v>
      </c>
      <c r="D1" s="4" t="s">
        <v>10</v>
      </c>
      <c r="E1" s="4" t="s">
        <v>11</v>
      </c>
    </row>
    <row r="2" spans="1:5" x14ac:dyDescent="0.3">
      <c r="A2">
        <v>1</v>
      </c>
      <c r="B2">
        <v>82</v>
      </c>
      <c r="C2">
        <v>8.8000000000000007</v>
      </c>
      <c r="D2">
        <v>18</v>
      </c>
      <c r="E2" t="s">
        <v>12</v>
      </c>
    </row>
    <row r="3" spans="1:5" x14ac:dyDescent="0.3">
      <c r="A3">
        <v>2</v>
      </c>
      <c r="B3">
        <v>82</v>
      </c>
      <c r="C3">
        <v>8.8000000000000007</v>
      </c>
      <c r="D3">
        <v>18</v>
      </c>
      <c r="E3" t="s">
        <v>12</v>
      </c>
    </row>
    <row r="4" spans="1:5" x14ac:dyDescent="0.3">
      <c r="A4">
        <v>3</v>
      </c>
      <c r="B4">
        <v>82</v>
      </c>
      <c r="C4">
        <v>8.8000000000000007</v>
      </c>
      <c r="D4">
        <v>18</v>
      </c>
      <c r="E4" t="s">
        <v>12</v>
      </c>
    </row>
    <row r="5" spans="1:5" x14ac:dyDescent="0.3">
      <c r="A5">
        <v>4</v>
      </c>
      <c r="B5">
        <v>82</v>
      </c>
      <c r="C5">
        <v>8.8000000000000007</v>
      </c>
      <c r="D5">
        <v>18</v>
      </c>
      <c r="E5" t="s">
        <v>12</v>
      </c>
    </row>
    <row r="6" spans="1:5" x14ac:dyDescent="0.3">
      <c r="A6">
        <v>5</v>
      </c>
      <c r="B6">
        <v>82</v>
      </c>
      <c r="C6">
        <v>8.8000000000000007</v>
      </c>
      <c r="D6">
        <v>18</v>
      </c>
      <c r="E6" t="s">
        <v>12</v>
      </c>
    </row>
    <row r="7" spans="1:5" x14ac:dyDescent="0.3">
      <c r="A7">
        <v>6</v>
      </c>
      <c r="B7">
        <v>82</v>
      </c>
      <c r="C7">
        <v>8.8000000000000007</v>
      </c>
      <c r="D7">
        <v>18</v>
      </c>
      <c r="E7" t="s">
        <v>12</v>
      </c>
    </row>
    <row r="8" spans="1:5" x14ac:dyDescent="0.3">
      <c r="A8">
        <v>7</v>
      </c>
      <c r="B8">
        <v>82</v>
      </c>
      <c r="C8">
        <v>8.8000000000000007</v>
      </c>
      <c r="D8">
        <v>18</v>
      </c>
      <c r="E8" t="s">
        <v>12</v>
      </c>
    </row>
    <row r="9" spans="1:5" ht="15.6" x14ac:dyDescent="0.3">
      <c r="A9">
        <v>8</v>
      </c>
      <c r="B9">
        <v>69.900000000000006</v>
      </c>
      <c r="C9">
        <v>9.6</v>
      </c>
      <c r="D9">
        <v>18</v>
      </c>
      <c r="E9" s="5" t="s">
        <v>13</v>
      </c>
    </row>
    <row r="10" spans="1:5" ht="15.6" x14ac:dyDescent="0.3">
      <c r="A10">
        <v>9</v>
      </c>
      <c r="B10">
        <v>78.599999999999994</v>
      </c>
      <c r="C10">
        <v>8.5</v>
      </c>
      <c r="D10">
        <v>19</v>
      </c>
      <c r="E10" s="5" t="s">
        <v>13</v>
      </c>
    </row>
    <row r="11" spans="1:5" ht="15.6" x14ac:dyDescent="0.3">
      <c r="A11">
        <v>10</v>
      </c>
      <c r="B11">
        <v>61.5</v>
      </c>
      <c r="C11">
        <v>13.3</v>
      </c>
      <c r="D11">
        <v>19</v>
      </c>
      <c r="E11" s="5" t="s">
        <v>13</v>
      </c>
    </row>
    <row r="12" spans="1:5" ht="15.6" x14ac:dyDescent="0.3">
      <c r="A12">
        <v>11</v>
      </c>
      <c r="B12">
        <v>60.6</v>
      </c>
      <c r="C12">
        <v>13.3</v>
      </c>
      <c r="D12">
        <v>19</v>
      </c>
      <c r="E12" s="5" t="s">
        <v>13</v>
      </c>
    </row>
    <row r="13" spans="1:5" ht="15.6" x14ac:dyDescent="0.3">
      <c r="A13">
        <v>12</v>
      </c>
      <c r="B13">
        <v>61</v>
      </c>
      <c r="C13">
        <v>12.9</v>
      </c>
      <c r="D13">
        <v>18</v>
      </c>
      <c r="E13" s="5" t="s">
        <v>13</v>
      </c>
    </row>
    <row r="14" spans="1:5" ht="15.6" x14ac:dyDescent="0.3">
      <c r="A14">
        <v>13</v>
      </c>
      <c r="B14">
        <v>65.5</v>
      </c>
      <c r="C14">
        <v>13.3</v>
      </c>
      <c r="D14">
        <v>19</v>
      </c>
      <c r="E14" s="5" t="s">
        <v>13</v>
      </c>
    </row>
    <row r="15" spans="1:5" ht="15.6" x14ac:dyDescent="0.3">
      <c r="A15">
        <v>14</v>
      </c>
      <c r="B15">
        <v>59</v>
      </c>
      <c r="C15">
        <v>13.2</v>
      </c>
      <c r="D15">
        <v>18</v>
      </c>
      <c r="E15" s="5" t="s">
        <v>13</v>
      </c>
    </row>
    <row r="16" spans="1:5" ht="15.6" x14ac:dyDescent="0.3">
      <c r="A16">
        <v>15</v>
      </c>
      <c r="B16">
        <v>64</v>
      </c>
      <c r="C16">
        <v>13.3</v>
      </c>
      <c r="D16">
        <v>18</v>
      </c>
      <c r="E16" s="5" t="s">
        <v>13</v>
      </c>
    </row>
    <row r="17" spans="1:5" ht="15.6" x14ac:dyDescent="0.3">
      <c r="A17">
        <v>16</v>
      </c>
      <c r="B17">
        <v>64.599999999999994</v>
      </c>
      <c r="C17">
        <v>13.2</v>
      </c>
      <c r="D17">
        <v>18</v>
      </c>
      <c r="E17" s="5" t="s">
        <v>13</v>
      </c>
    </row>
    <row r="18" spans="1:5" ht="15.6" x14ac:dyDescent="0.3">
      <c r="A18">
        <v>17</v>
      </c>
      <c r="B18">
        <v>59</v>
      </c>
      <c r="C18">
        <v>13.3</v>
      </c>
      <c r="D18">
        <v>19</v>
      </c>
      <c r="E18" s="5" t="s">
        <v>13</v>
      </c>
    </row>
    <row r="19" spans="1:5" ht="15.6" x14ac:dyDescent="0.3">
      <c r="A19">
        <v>18</v>
      </c>
      <c r="B19">
        <v>67.3</v>
      </c>
      <c r="C19">
        <v>13.3</v>
      </c>
      <c r="D19">
        <v>18</v>
      </c>
      <c r="E19" s="5" t="s">
        <v>13</v>
      </c>
    </row>
    <row r="20" spans="1:5" ht="15.6" x14ac:dyDescent="0.3">
      <c r="A20">
        <v>19</v>
      </c>
      <c r="B20">
        <v>61.2</v>
      </c>
      <c r="C20">
        <v>13.3</v>
      </c>
      <c r="D20">
        <v>19</v>
      </c>
      <c r="E20" s="5" t="s">
        <v>13</v>
      </c>
    </row>
    <row r="21" spans="1:5" ht="15.6" x14ac:dyDescent="0.3">
      <c r="A21">
        <v>20</v>
      </c>
      <c r="B21">
        <v>60.1</v>
      </c>
      <c r="C21">
        <v>13.4</v>
      </c>
      <c r="D21">
        <v>18</v>
      </c>
      <c r="E21" s="5" t="s">
        <v>13</v>
      </c>
    </row>
    <row r="22" spans="1:5" ht="15.6" x14ac:dyDescent="0.3">
      <c r="A22">
        <v>21</v>
      </c>
      <c r="B22">
        <v>63</v>
      </c>
      <c r="C22">
        <v>11.4</v>
      </c>
      <c r="D22">
        <v>19</v>
      </c>
      <c r="E22" s="5" t="s">
        <v>13</v>
      </c>
    </row>
    <row r="23" spans="1:5" ht="15.6" x14ac:dyDescent="0.3">
      <c r="A23">
        <v>22</v>
      </c>
      <c r="B23">
        <v>50.5</v>
      </c>
      <c r="C23">
        <v>10.199999999999999</v>
      </c>
      <c r="D23">
        <v>20</v>
      </c>
      <c r="E23" s="5" t="s">
        <v>13</v>
      </c>
    </row>
    <row r="24" spans="1:5" ht="15.6" x14ac:dyDescent="0.3">
      <c r="A24">
        <v>23</v>
      </c>
      <c r="B24">
        <v>69.400000000000006</v>
      </c>
      <c r="C24">
        <v>9.6</v>
      </c>
      <c r="D24">
        <v>18</v>
      </c>
      <c r="E24" s="5" t="s">
        <v>13</v>
      </c>
    </row>
    <row r="25" spans="1:5" ht="15.6" x14ac:dyDescent="0.3">
      <c r="A25">
        <v>24</v>
      </c>
      <c r="B25">
        <v>48</v>
      </c>
      <c r="C25">
        <v>10.3</v>
      </c>
      <c r="D25">
        <v>19</v>
      </c>
      <c r="E25" s="5" t="s">
        <v>13</v>
      </c>
    </row>
    <row r="26" spans="1:5" ht="15.6" x14ac:dyDescent="0.3">
      <c r="A26">
        <v>25</v>
      </c>
      <c r="B26">
        <v>50.6</v>
      </c>
      <c r="C26">
        <v>10.3</v>
      </c>
      <c r="D26">
        <v>20</v>
      </c>
      <c r="E26" s="5" t="s">
        <v>13</v>
      </c>
    </row>
    <row r="27" spans="1:5" ht="15.6" x14ac:dyDescent="0.3">
      <c r="A27">
        <v>26</v>
      </c>
      <c r="B27">
        <v>50.6</v>
      </c>
      <c r="C27">
        <v>10.3</v>
      </c>
      <c r="D27">
        <v>20</v>
      </c>
      <c r="E27" s="5" t="s">
        <v>13</v>
      </c>
    </row>
    <row r="28" spans="1:5" ht="15.6" x14ac:dyDescent="0.3">
      <c r="A28">
        <v>27</v>
      </c>
      <c r="B28">
        <v>50.6</v>
      </c>
      <c r="C28">
        <v>10.199999999999999</v>
      </c>
      <c r="D28">
        <v>19</v>
      </c>
      <c r="E28" s="5" t="s">
        <v>13</v>
      </c>
    </row>
    <row r="29" spans="1:5" ht="15.6" x14ac:dyDescent="0.3">
      <c r="A29">
        <v>28</v>
      </c>
      <c r="B29">
        <v>63.5</v>
      </c>
      <c r="C29">
        <v>13.2</v>
      </c>
      <c r="D29">
        <v>18</v>
      </c>
      <c r="E29" s="5" t="s">
        <v>13</v>
      </c>
    </row>
    <row r="30" spans="1:5" ht="15.6" x14ac:dyDescent="0.3">
      <c r="A30">
        <v>29</v>
      </c>
      <c r="B30">
        <v>64</v>
      </c>
      <c r="C30">
        <v>13.3</v>
      </c>
      <c r="D30">
        <v>18</v>
      </c>
      <c r="E30" s="5" t="s">
        <v>13</v>
      </c>
    </row>
    <row r="31" spans="1:5" ht="15.6" x14ac:dyDescent="0.3">
      <c r="A31">
        <v>30</v>
      </c>
      <c r="B31">
        <v>59.5</v>
      </c>
      <c r="C31">
        <v>13.2</v>
      </c>
      <c r="D31">
        <v>18</v>
      </c>
      <c r="E31" s="5" t="s">
        <v>13</v>
      </c>
    </row>
    <row r="32" spans="1:5" ht="15.6" x14ac:dyDescent="0.3">
      <c r="A32">
        <v>31</v>
      </c>
      <c r="B32">
        <v>59</v>
      </c>
      <c r="C32">
        <v>13.2</v>
      </c>
      <c r="D32">
        <v>18</v>
      </c>
      <c r="E32" s="5" t="s">
        <v>13</v>
      </c>
    </row>
    <row r="33" spans="1:5" ht="15.6" x14ac:dyDescent="0.3">
      <c r="A33">
        <v>32</v>
      </c>
      <c r="B33">
        <v>65.5</v>
      </c>
      <c r="C33">
        <v>13.4</v>
      </c>
      <c r="D33">
        <v>18</v>
      </c>
      <c r="E33" s="5" t="s">
        <v>13</v>
      </c>
    </row>
    <row r="34" spans="1:5" ht="15.6" x14ac:dyDescent="0.3">
      <c r="A34">
        <v>33</v>
      </c>
      <c r="B34">
        <v>59</v>
      </c>
      <c r="C34">
        <v>13.3</v>
      </c>
      <c r="D34">
        <v>18</v>
      </c>
      <c r="E34" s="5" t="s">
        <v>13</v>
      </c>
    </row>
    <row r="35" spans="1:5" ht="15.6" x14ac:dyDescent="0.3">
      <c r="A35">
        <v>34</v>
      </c>
      <c r="B35">
        <v>69.7</v>
      </c>
      <c r="C35">
        <v>9.6</v>
      </c>
      <c r="D35">
        <v>18</v>
      </c>
      <c r="E35" s="5" t="s">
        <v>13</v>
      </c>
    </row>
    <row r="36" spans="1:5" ht="15.6" x14ac:dyDescent="0.3">
      <c r="A36">
        <v>35</v>
      </c>
      <c r="B36">
        <v>68</v>
      </c>
      <c r="C36">
        <v>9.6999999999999993</v>
      </c>
      <c r="D36">
        <v>18</v>
      </c>
      <c r="E36" s="5" t="s">
        <v>13</v>
      </c>
    </row>
    <row r="37" spans="1:5" ht="15.6" x14ac:dyDescent="0.3">
      <c r="A37">
        <v>36</v>
      </c>
      <c r="B37">
        <v>64.8</v>
      </c>
      <c r="C37">
        <v>13.2</v>
      </c>
      <c r="D37">
        <v>17</v>
      </c>
      <c r="E37" s="5" t="s">
        <v>13</v>
      </c>
    </row>
    <row r="38" spans="1:5" ht="15.6" x14ac:dyDescent="0.3">
      <c r="A38">
        <v>37</v>
      </c>
      <c r="B38">
        <v>90</v>
      </c>
      <c r="C38">
        <v>9.3000000000000007</v>
      </c>
      <c r="D38">
        <v>20</v>
      </c>
      <c r="E38" s="5" t="s">
        <v>13</v>
      </c>
    </row>
    <row r="39" spans="1:5" ht="15.6" x14ac:dyDescent="0.3">
      <c r="A39">
        <v>38</v>
      </c>
      <c r="B39">
        <v>86</v>
      </c>
      <c r="C39">
        <v>8.6999999999999993</v>
      </c>
      <c r="D39">
        <v>19</v>
      </c>
      <c r="E39" s="5" t="s">
        <v>13</v>
      </c>
    </row>
    <row r="40" spans="1:5" ht="15.6" x14ac:dyDescent="0.3">
      <c r="A40">
        <v>39</v>
      </c>
      <c r="B40">
        <v>51.8</v>
      </c>
      <c r="C40">
        <v>12.9</v>
      </c>
      <c r="D40">
        <v>18</v>
      </c>
      <c r="E40" s="5" t="s">
        <v>13</v>
      </c>
    </row>
    <row r="41" spans="1:5" ht="15.6" x14ac:dyDescent="0.3">
      <c r="A41">
        <v>40</v>
      </c>
      <c r="B41">
        <v>58.8</v>
      </c>
      <c r="C41">
        <v>13.2</v>
      </c>
      <c r="D41">
        <v>17</v>
      </c>
      <c r="E41" s="5" t="s">
        <v>13</v>
      </c>
    </row>
    <row r="42" spans="1:5" ht="15.6" x14ac:dyDescent="0.3">
      <c r="A42">
        <v>41</v>
      </c>
      <c r="B42">
        <v>69</v>
      </c>
      <c r="C42">
        <v>9</v>
      </c>
      <c r="D42">
        <v>16</v>
      </c>
      <c r="E42" s="5" t="s">
        <v>13</v>
      </c>
    </row>
    <row r="43" spans="1:5" ht="15.6" x14ac:dyDescent="0.3">
      <c r="A43">
        <v>42</v>
      </c>
      <c r="B43">
        <v>68.5</v>
      </c>
      <c r="C43">
        <v>8.9</v>
      </c>
      <c r="D43">
        <v>16</v>
      </c>
      <c r="E43" s="5" t="s">
        <v>13</v>
      </c>
    </row>
    <row r="44" spans="1:5" ht="15.6" x14ac:dyDescent="0.3">
      <c r="A44">
        <v>43</v>
      </c>
      <c r="B44">
        <v>69.8</v>
      </c>
      <c r="C44">
        <v>9.6</v>
      </c>
      <c r="D44">
        <v>18</v>
      </c>
      <c r="E44" s="5" t="s">
        <v>13</v>
      </c>
    </row>
    <row r="45" spans="1:5" ht="15.6" x14ac:dyDescent="0.3">
      <c r="A45">
        <v>44</v>
      </c>
      <c r="B45">
        <v>59.2</v>
      </c>
      <c r="C45">
        <v>13.5</v>
      </c>
      <c r="D45">
        <v>18</v>
      </c>
      <c r="E45" s="5" t="s">
        <v>13</v>
      </c>
    </row>
    <row r="46" spans="1:5" ht="15.6" x14ac:dyDescent="0.3">
      <c r="A46">
        <v>45</v>
      </c>
      <c r="B46">
        <v>81</v>
      </c>
      <c r="C46">
        <v>7.9</v>
      </c>
      <c r="D46">
        <v>18</v>
      </c>
      <c r="E46" s="5" t="s">
        <v>13</v>
      </c>
    </row>
    <row r="47" spans="1:5" ht="15.6" x14ac:dyDescent="0.3">
      <c r="A47">
        <v>46</v>
      </c>
      <c r="B47">
        <v>50.5</v>
      </c>
      <c r="C47">
        <v>10.3</v>
      </c>
      <c r="D47">
        <v>19</v>
      </c>
      <c r="E47" s="5" t="s">
        <v>13</v>
      </c>
    </row>
    <row r="48" spans="1:5" ht="15.6" x14ac:dyDescent="0.3">
      <c r="A48">
        <v>47</v>
      </c>
      <c r="B48">
        <v>66</v>
      </c>
      <c r="C48">
        <v>13.1</v>
      </c>
      <c r="D48">
        <v>18</v>
      </c>
      <c r="E48" s="5" t="s">
        <v>13</v>
      </c>
    </row>
    <row r="49" spans="1:5" ht="15.6" x14ac:dyDescent="0.3">
      <c r="A49">
        <v>48</v>
      </c>
      <c r="B49">
        <v>66</v>
      </c>
      <c r="C49">
        <v>13.2</v>
      </c>
      <c r="D49">
        <v>18</v>
      </c>
      <c r="E49" s="5" t="s">
        <v>13</v>
      </c>
    </row>
    <row r="50" spans="1:5" ht="15.6" x14ac:dyDescent="0.3">
      <c r="A50">
        <v>49</v>
      </c>
      <c r="B50">
        <v>50.5</v>
      </c>
      <c r="C50">
        <v>10.3</v>
      </c>
      <c r="D50">
        <v>20</v>
      </c>
      <c r="E50" s="5" t="s">
        <v>13</v>
      </c>
    </row>
    <row r="51" spans="1:5" ht="15.6" x14ac:dyDescent="0.3">
      <c r="A51">
        <v>50</v>
      </c>
      <c r="B51">
        <v>72.8</v>
      </c>
      <c r="C51">
        <v>13.8</v>
      </c>
      <c r="D51">
        <v>18</v>
      </c>
      <c r="E51" s="5" t="s">
        <v>13</v>
      </c>
    </row>
    <row r="52" spans="1:5" ht="15.6" x14ac:dyDescent="0.3">
      <c r="A52">
        <v>51</v>
      </c>
      <c r="B52">
        <v>72</v>
      </c>
      <c r="C52">
        <v>13.9</v>
      </c>
      <c r="D52">
        <v>18</v>
      </c>
      <c r="E52" s="5" t="s">
        <v>13</v>
      </c>
    </row>
    <row r="53" spans="1:5" ht="15.6" x14ac:dyDescent="0.3">
      <c r="A53">
        <v>52</v>
      </c>
      <c r="B53">
        <v>88.5</v>
      </c>
      <c r="C53">
        <v>13.3</v>
      </c>
      <c r="D53">
        <v>19</v>
      </c>
      <c r="E53" s="5" t="s">
        <v>13</v>
      </c>
    </row>
    <row r="54" spans="1:5" ht="15.6" x14ac:dyDescent="0.3">
      <c r="A54">
        <v>53</v>
      </c>
      <c r="B54">
        <v>67.7</v>
      </c>
      <c r="C54">
        <v>9.3000000000000007</v>
      </c>
      <c r="D54">
        <v>20</v>
      </c>
      <c r="E54" s="5" t="s">
        <v>13</v>
      </c>
    </row>
    <row r="55" spans="1:5" ht="15.6" x14ac:dyDescent="0.3">
      <c r="A55">
        <v>54</v>
      </c>
      <c r="B55">
        <v>47.8</v>
      </c>
      <c r="C55">
        <v>10.3</v>
      </c>
      <c r="D55">
        <v>19</v>
      </c>
      <c r="E55" s="5" t="s">
        <v>13</v>
      </c>
    </row>
    <row r="56" spans="1:5" ht="15.6" x14ac:dyDescent="0.3">
      <c r="A56">
        <v>55</v>
      </c>
      <c r="B56">
        <v>72</v>
      </c>
      <c r="C56">
        <v>14</v>
      </c>
      <c r="D56">
        <v>18</v>
      </c>
      <c r="E56" s="5" t="s">
        <v>13</v>
      </c>
    </row>
    <row r="57" spans="1:5" ht="15.6" x14ac:dyDescent="0.3">
      <c r="A57">
        <v>56</v>
      </c>
      <c r="B57">
        <v>50.5</v>
      </c>
      <c r="C57">
        <v>10.199999999999999</v>
      </c>
      <c r="D57">
        <v>20</v>
      </c>
      <c r="E57" s="5" t="s">
        <v>13</v>
      </c>
    </row>
    <row r="58" spans="1:5" ht="15.6" x14ac:dyDescent="0.3">
      <c r="A58">
        <v>57</v>
      </c>
      <c r="B58">
        <v>69.599999999999994</v>
      </c>
      <c r="C58">
        <v>9.6</v>
      </c>
      <c r="D58">
        <v>18</v>
      </c>
      <c r="E58" s="5" t="s">
        <v>13</v>
      </c>
    </row>
    <row r="59" spans="1:5" ht="15.6" x14ac:dyDescent="0.3">
      <c r="A59">
        <v>58</v>
      </c>
      <c r="B59">
        <v>48</v>
      </c>
      <c r="C59">
        <v>10.5</v>
      </c>
      <c r="D59">
        <v>19</v>
      </c>
      <c r="E59" s="5" t="s">
        <v>13</v>
      </c>
    </row>
    <row r="60" spans="1:5" ht="15.6" x14ac:dyDescent="0.3">
      <c r="A60">
        <v>59</v>
      </c>
      <c r="B60">
        <v>74.5</v>
      </c>
      <c r="C60">
        <v>13.8</v>
      </c>
      <c r="D60">
        <v>18</v>
      </c>
      <c r="E60" s="5" t="s">
        <v>13</v>
      </c>
    </row>
    <row r="61" spans="1:5" ht="15.6" x14ac:dyDescent="0.3">
      <c r="A61">
        <v>60</v>
      </c>
      <c r="B61">
        <v>88.4</v>
      </c>
      <c r="C61">
        <v>10.4</v>
      </c>
      <c r="D61">
        <v>19</v>
      </c>
      <c r="E61" s="5" t="s">
        <v>13</v>
      </c>
    </row>
    <row r="62" spans="1:5" ht="15.6" x14ac:dyDescent="0.3">
      <c r="A62">
        <v>61</v>
      </c>
      <c r="B62">
        <v>69.400000000000006</v>
      </c>
      <c r="C62">
        <v>9.6</v>
      </c>
      <c r="D62">
        <v>18</v>
      </c>
      <c r="E62" s="5" t="s">
        <v>13</v>
      </c>
    </row>
    <row r="63" spans="1:5" ht="15.6" x14ac:dyDescent="0.3">
      <c r="A63">
        <v>62</v>
      </c>
      <c r="B63">
        <v>73.3</v>
      </c>
      <c r="C63">
        <v>13.9</v>
      </c>
      <c r="D63">
        <v>18</v>
      </c>
      <c r="E63" s="5" t="s">
        <v>13</v>
      </c>
    </row>
    <row r="64" spans="1:5" ht="15.6" x14ac:dyDescent="0.3">
      <c r="A64">
        <v>63</v>
      </c>
      <c r="B64">
        <v>72.2</v>
      </c>
      <c r="C64">
        <v>13.9</v>
      </c>
      <c r="D64">
        <v>18</v>
      </c>
      <c r="E64" s="5" t="s">
        <v>13</v>
      </c>
    </row>
    <row r="65" spans="1:5" ht="15.6" x14ac:dyDescent="0.3">
      <c r="A65">
        <v>64</v>
      </c>
      <c r="B65">
        <v>47.9</v>
      </c>
      <c r="C65">
        <v>13.9</v>
      </c>
      <c r="D65">
        <v>18</v>
      </c>
      <c r="E65" s="5" t="s">
        <v>13</v>
      </c>
    </row>
    <row r="66" spans="1:5" ht="15.6" x14ac:dyDescent="0.3">
      <c r="A66">
        <v>65</v>
      </c>
      <c r="B66">
        <v>69</v>
      </c>
      <c r="C66">
        <v>9</v>
      </c>
      <c r="D66">
        <v>15</v>
      </c>
      <c r="E66" s="5" t="s">
        <v>13</v>
      </c>
    </row>
    <row r="67" spans="1:5" ht="15.6" x14ac:dyDescent="0.3">
      <c r="A67">
        <v>66</v>
      </c>
      <c r="B67">
        <v>88.5</v>
      </c>
      <c r="C67">
        <v>10.199999999999999</v>
      </c>
      <c r="D67">
        <v>20</v>
      </c>
      <c r="E67" s="5" t="s">
        <v>13</v>
      </c>
    </row>
    <row r="68" spans="1:5" ht="15.6" x14ac:dyDescent="0.3">
      <c r="A68">
        <v>67</v>
      </c>
      <c r="B68">
        <v>69.7</v>
      </c>
      <c r="C68">
        <v>9.6999999999999993</v>
      </c>
      <c r="D68">
        <v>18</v>
      </c>
      <c r="E68" s="5" t="s">
        <v>13</v>
      </c>
    </row>
    <row r="69" spans="1:5" ht="15.6" x14ac:dyDescent="0.3">
      <c r="A69">
        <v>68</v>
      </c>
      <c r="B69">
        <v>69.599999999999994</v>
      </c>
      <c r="C69">
        <v>9.6999999999999993</v>
      </c>
      <c r="D69">
        <v>18</v>
      </c>
      <c r="E69" s="5" t="s">
        <v>13</v>
      </c>
    </row>
    <row r="70" spans="1:5" ht="15.6" x14ac:dyDescent="0.3">
      <c r="A70">
        <v>69</v>
      </c>
      <c r="B70">
        <v>69</v>
      </c>
      <c r="C70">
        <v>9</v>
      </c>
      <c r="D70">
        <v>16</v>
      </c>
      <c r="E70" s="5" t="s">
        <v>13</v>
      </c>
    </row>
    <row r="71" spans="1:5" ht="15.6" x14ac:dyDescent="0.3">
      <c r="A71">
        <v>70</v>
      </c>
      <c r="B71">
        <v>50.4</v>
      </c>
      <c r="C71">
        <v>10.3</v>
      </c>
      <c r="D71">
        <v>20</v>
      </c>
      <c r="E71" s="5" t="s">
        <v>13</v>
      </c>
    </row>
    <row r="72" spans="1:5" ht="15.6" x14ac:dyDescent="0.3">
      <c r="A72">
        <v>71</v>
      </c>
      <c r="B72">
        <v>50.5</v>
      </c>
      <c r="C72">
        <v>10.199999999999999</v>
      </c>
      <c r="D72">
        <v>20</v>
      </c>
      <c r="E72" s="5" t="s">
        <v>13</v>
      </c>
    </row>
    <row r="73" spans="1:5" ht="15.6" x14ac:dyDescent="0.3">
      <c r="A73">
        <v>72</v>
      </c>
      <c r="B73">
        <v>69.400000000000006</v>
      </c>
      <c r="C73">
        <v>9.6</v>
      </c>
      <c r="D73">
        <v>18</v>
      </c>
      <c r="E73" s="5" t="s">
        <v>13</v>
      </c>
    </row>
    <row r="74" spans="1:5" ht="15.6" x14ac:dyDescent="0.3">
      <c r="A74">
        <v>73</v>
      </c>
      <c r="B74">
        <v>51.4</v>
      </c>
      <c r="C74">
        <v>8.5</v>
      </c>
      <c r="D74">
        <v>19</v>
      </c>
      <c r="E74" s="5" t="s">
        <v>13</v>
      </c>
    </row>
    <row r="75" spans="1:5" ht="15.6" x14ac:dyDescent="0.3">
      <c r="A75">
        <v>74</v>
      </c>
      <c r="B75">
        <v>46.3</v>
      </c>
      <c r="C75">
        <v>10.3</v>
      </c>
      <c r="D75">
        <v>19</v>
      </c>
      <c r="E75" s="5" t="s">
        <v>13</v>
      </c>
    </row>
    <row r="76" spans="1:5" ht="15.6" x14ac:dyDescent="0.3">
      <c r="A76">
        <v>75</v>
      </c>
      <c r="B76">
        <v>50.5</v>
      </c>
      <c r="C76">
        <v>10.199999999999999</v>
      </c>
      <c r="D76">
        <v>20</v>
      </c>
      <c r="E76" s="5" t="s">
        <v>13</v>
      </c>
    </row>
    <row r="77" spans="1:5" ht="15.6" x14ac:dyDescent="0.3">
      <c r="A77">
        <v>76</v>
      </c>
      <c r="B77">
        <v>73.400000000000006</v>
      </c>
      <c r="C77">
        <v>14</v>
      </c>
      <c r="D77">
        <v>18</v>
      </c>
      <c r="E77" s="5" t="s">
        <v>13</v>
      </c>
    </row>
    <row r="78" spans="1:5" ht="15.6" x14ac:dyDescent="0.3">
      <c r="A78">
        <v>77</v>
      </c>
      <c r="B78">
        <v>69</v>
      </c>
      <c r="C78">
        <v>8.9</v>
      </c>
      <c r="D78">
        <v>15</v>
      </c>
      <c r="E78" s="5" t="s">
        <v>13</v>
      </c>
    </row>
    <row r="79" spans="1:5" ht="15.6" x14ac:dyDescent="0.3">
      <c r="A79">
        <v>78</v>
      </c>
      <c r="B79">
        <v>50.5</v>
      </c>
      <c r="C79">
        <v>10.3</v>
      </c>
      <c r="D79">
        <v>19</v>
      </c>
      <c r="E79" s="5" t="s">
        <v>13</v>
      </c>
    </row>
    <row r="80" spans="1:5" ht="15.6" x14ac:dyDescent="0.3">
      <c r="A80">
        <v>79</v>
      </c>
      <c r="B80">
        <v>70.5</v>
      </c>
      <c r="C80">
        <v>9.6999999999999993</v>
      </c>
      <c r="D80">
        <v>20</v>
      </c>
      <c r="E80" s="5" t="s">
        <v>13</v>
      </c>
    </row>
    <row r="81" spans="1:5" ht="15.6" x14ac:dyDescent="0.3">
      <c r="A81">
        <v>80</v>
      </c>
      <c r="B81">
        <v>50</v>
      </c>
      <c r="C81">
        <v>10.199999999999999</v>
      </c>
      <c r="D81">
        <v>19</v>
      </c>
      <c r="E81" s="5" t="s">
        <v>13</v>
      </c>
    </row>
    <row r="82" spans="1:5" ht="15.6" x14ac:dyDescent="0.3">
      <c r="A82">
        <v>81</v>
      </c>
      <c r="B82">
        <v>74.3</v>
      </c>
      <c r="C82">
        <v>9.4</v>
      </c>
      <c r="D82">
        <v>23</v>
      </c>
      <c r="E82" s="5" t="s">
        <v>13</v>
      </c>
    </row>
    <row r="83" spans="1:5" ht="15.6" x14ac:dyDescent="0.3">
      <c r="A83">
        <v>82</v>
      </c>
      <c r="B83">
        <v>69</v>
      </c>
      <c r="C83">
        <v>9</v>
      </c>
      <c r="D83">
        <v>16</v>
      </c>
      <c r="E83" s="5" t="s">
        <v>13</v>
      </c>
    </row>
    <row r="84" spans="1:5" ht="15.6" x14ac:dyDescent="0.3">
      <c r="A84">
        <v>83</v>
      </c>
      <c r="B84">
        <v>69</v>
      </c>
      <c r="C84">
        <v>9</v>
      </c>
      <c r="D84">
        <v>16</v>
      </c>
      <c r="E84" s="5" t="s">
        <v>13</v>
      </c>
    </row>
    <row r="85" spans="1:5" ht="15.6" x14ac:dyDescent="0.3">
      <c r="A85">
        <v>84</v>
      </c>
      <c r="B85">
        <v>69</v>
      </c>
      <c r="C85">
        <v>9</v>
      </c>
      <c r="D85">
        <v>16</v>
      </c>
      <c r="E85" s="5" t="s">
        <v>13</v>
      </c>
    </row>
    <row r="86" spans="1:5" ht="15.6" x14ac:dyDescent="0.3">
      <c r="A86">
        <v>85</v>
      </c>
      <c r="B86">
        <v>69.2</v>
      </c>
      <c r="C86">
        <v>9.6</v>
      </c>
      <c r="D86">
        <v>18</v>
      </c>
      <c r="E86" s="5" t="s">
        <v>13</v>
      </c>
    </row>
    <row r="87" spans="1:5" ht="15.6" x14ac:dyDescent="0.3">
      <c r="A87">
        <v>86</v>
      </c>
      <c r="B87">
        <v>69.400000000000006</v>
      </c>
      <c r="C87">
        <v>9.6</v>
      </c>
      <c r="D87">
        <v>18</v>
      </c>
      <c r="E87" s="5" t="s">
        <v>13</v>
      </c>
    </row>
    <row r="88" spans="1:5" ht="15.6" x14ac:dyDescent="0.3">
      <c r="A88">
        <v>87</v>
      </c>
      <c r="B88">
        <v>69.8</v>
      </c>
      <c r="C88">
        <v>9.6</v>
      </c>
      <c r="D88">
        <v>18</v>
      </c>
      <c r="E88" s="5" t="s">
        <v>13</v>
      </c>
    </row>
    <row r="89" spans="1:5" ht="15.6" x14ac:dyDescent="0.3">
      <c r="A89">
        <v>88</v>
      </c>
      <c r="B89">
        <v>70.8</v>
      </c>
      <c r="C89">
        <v>9.6</v>
      </c>
      <c r="D89">
        <v>20</v>
      </c>
      <c r="E89" s="5" t="s">
        <v>13</v>
      </c>
    </row>
    <row r="90" spans="1:5" ht="15.6" x14ac:dyDescent="0.3">
      <c r="A90">
        <v>89</v>
      </c>
      <c r="B90">
        <v>50.5</v>
      </c>
      <c r="C90">
        <v>10.3</v>
      </c>
      <c r="D90">
        <v>19</v>
      </c>
      <c r="E90" s="5" t="s">
        <v>13</v>
      </c>
    </row>
    <row r="91" spans="1:5" ht="15.6" x14ac:dyDescent="0.3">
      <c r="A91">
        <v>90</v>
      </c>
      <c r="B91">
        <v>48.9</v>
      </c>
      <c r="C91">
        <v>10.3</v>
      </c>
      <c r="D91">
        <v>19</v>
      </c>
      <c r="E91" s="5" t="s">
        <v>13</v>
      </c>
    </row>
    <row r="92" spans="1:5" ht="15.6" x14ac:dyDescent="0.3">
      <c r="A92">
        <v>91</v>
      </c>
      <c r="B92">
        <v>71.8</v>
      </c>
      <c r="C92">
        <v>13.9</v>
      </c>
      <c r="D92">
        <v>18</v>
      </c>
      <c r="E92" s="5" t="s">
        <v>13</v>
      </c>
    </row>
    <row r="93" spans="1:5" ht="15.6" x14ac:dyDescent="0.3">
      <c r="A93">
        <v>92</v>
      </c>
      <c r="B93">
        <v>72.2</v>
      </c>
      <c r="C93">
        <v>13.9</v>
      </c>
      <c r="D93">
        <v>18</v>
      </c>
      <c r="E93" s="5" t="s">
        <v>13</v>
      </c>
    </row>
    <row r="94" spans="1:5" ht="15.6" x14ac:dyDescent="0.3">
      <c r="A94">
        <v>93</v>
      </c>
      <c r="B94">
        <v>73.5</v>
      </c>
      <c r="C94">
        <v>13.9</v>
      </c>
      <c r="D94">
        <v>18</v>
      </c>
      <c r="E94" s="5" t="s">
        <v>13</v>
      </c>
    </row>
    <row r="95" spans="1:5" ht="15.6" x14ac:dyDescent="0.3">
      <c r="A95">
        <v>94</v>
      </c>
      <c r="B95">
        <v>92.3</v>
      </c>
      <c r="C95">
        <v>10.3</v>
      </c>
      <c r="D95">
        <v>20</v>
      </c>
      <c r="E95" s="5" t="s">
        <v>13</v>
      </c>
    </row>
    <row r="96" spans="1:5" ht="15.6" x14ac:dyDescent="0.3">
      <c r="A96">
        <v>95</v>
      </c>
      <c r="B96">
        <v>88.6</v>
      </c>
      <c r="C96">
        <v>10.3</v>
      </c>
      <c r="D96">
        <v>20</v>
      </c>
      <c r="E96" s="5" t="s">
        <v>13</v>
      </c>
    </row>
    <row r="97" spans="1:5" ht="15.6" x14ac:dyDescent="0.3">
      <c r="A97">
        <v>96</v>
      </c>
      <c r="B97">
        <v>50.7</v>
      </c>
      <c r="C97">
        <v>10.1</v>
      </c>
      <c r="D97">
        <v>19</v>
      </c>
      <c r="E97" s="5" t="s">
        <v>13</v>
      </c>
    </row>
    <row r="98" spans="1:5" ht="15.6" x14ac:dyDescent="0.3">
      <c r="A98">
        <v>97</v>
      </c>
      <c r="B98">
        <v>50.7</v>
      </c>
      <c r="C98">
        <v>10.1</v>
      </c>
      <c r="D98">
        <v>19</v>
      </c>
      <c r="E98" s="5" t="s">
        <v>13</v>
      </c>
    </row>
    <row r="99" spans="1:5" ht="15.6" x14ac:dyDescent="0.3">
      <c r="A99">
        <v>98</v>
      </c>
      <c r="B99">
        <v>50.7</v>
      </c>
      <c r="C99">
        <v>10.1</v>
      </c>
      <c r="D99">
        <v>19</v>
      </c>
      <c r="E99" s="5" t="s">
        <v>13</v>
      </c>
    </row>
    <row r="100" spans="1:5" ht="15.6" x14ac:dyDescent="0.3">
      <c r="A100">
        <v>99</v>
      </c>
      <c r="B100">
        <v>68.900000000000006</v>
      </c>
      <c r="C100">
        <v>9</v>
      </c>
      <c r="D100">
        <v>15</v>
      </c>
      <c r="E100" s="5" t="s">
        <v>13</v>
      </c>
    </row>
    <row r="101" spans="1:5" ht="15.6" x14ac:dyDescent="0.3">
      <c r="A101">
        <v>100</v>
      </c>
      <c r="B101">
        <v>69.2</v>
      </c>
      <c r="C101">
        <v>9.6</v>
      </c>
      <c r="D101">
        <v>17</v>
      </c>
      <c r="E101" s="5" t="s">
        <v>13</v>
      </c>
    </row>
    <row r="102" spans="1:5" ht="15.6" x14ac:dyDescent="0.3">
      <c r="A102">
        <v>101</v>
      </c>
      <c r="B102">
        <v>69.5</v>
      </c>
      <c r="C102">
        <v>9.6</v>
      </c>
      <c r="D102">
        <v>18</v>
      </c>
      <c r="E102" s="5" t="s">
        <v>13</v>
      </c>
    </row>
    <row r="103" spans="1:5" ht="15.6" x14ac:dyDescent="0.3">
      <c r="A103">
        <v>102</v>
      </c>
      <c r="B103">
        <v>88.3</v>
      </c>
      <c r="C103">
        <v>10.3</v>
      </c>
      <c r="D103">
        <v>20</v>
      </c>
      <c r="E103" s="5" t="s">
        <v>13</v>
      </c>
    </row>
    <row r="104" spans="1:5" ht="15.6" x14ac:dyDescent="0.3">
      <c r="A104">
        <v>103</v>
      </c>
      <c r="B104">
        <v>48</v>
      </c>
      <c r="C104">
        <v>10.199999999999999</v>
      </c>
      <c r="D104">
        <v>19</v>
      </c>
      <c r="E104" s="5" t="s">
        <v>13</v>
      </c>
    </row>
    <row r="105" spans="1:5" ht="15.6" x14ac:dyDescent="0.3">
      <c r="A105">
        <v>104</v>
      </c>
      <c r="B105">
        <v>59.8</v>
      </c>
      <c r="C105">
        <v>10</v>
      </c>
      <c r="D105">
        <v>19</v>
      </c>
      <c r="E105" s="5" t="s">
        <v>13</v>
      </c>
    </row>
    <row r="106" spans="1:5" ht="15.6" x14ac:dyDescent="0.3">
      <c r="A106">
        <v>105</v>
      </c>
      <c r="B106">
        <v>48.8</v>
      </c>
      <c r="C106">
        <v>10.199999999999999</v>
      </c>
      <c r="D106">
        <v>19</v>
      </c>
      <c r="E106" s="5" t="s">
        <v>13</v>
      </c>
    </row>
    <row r="107" spans="1:5" ht="15.6" x14ac:dyDescent="0.3">
      <c r="A107">
        <v>106</v>
      </c>
      <c r="B107">
        <v>46.5</v>
      </c>
      <c r="C107">
        <v>10.199999999999999</v>
      </c>
      <c r="D107">
        <v>20</v>
      </c>
      <c r="E107" s="5" t="s">
        <v>13</v>
      </c>
    </row>
    <row r="108" spans="1:5" ht="15.6" x14ac:dyDescent="0.3">
      <c r="A108">
        <v>107</v>
      </c>
      <c r="B108">
        <v>66.400000000000006</v>
      </c>
      <c r="C108">
        <v>15.1</v>
      </c>
      <c r="D108">
        <v>22</v>
      </c>
      <c r="E108" s="5" t="s">
        <v>13</v>
      </c>
    </row>
    <row r="109" spans="1:5" ht="15.6" x14ac:dyDescent="0.3">
      <c r="A109">
        <v>108</v>
      </c>
      <c r="B109">
        <v>65.3</v>
      </c>
      <c r="C109">
        <v>13.2</v>
      </c>
      <c r="D109">
        <v>17</v>
      </c>
      <c r="E109" s="5" t="s">
        <v>13</v>
      </c>
    </row>
    <row r="110" spans="1:5" ht="15.6" x14ac:dyDescent="0.3">
      <c r="A110">
        <v>109</v>
      </c>
      <c r="B110">
        <v>120</v>
      </c>
      <c r="C110">
        <v>11.4</v>
      </c>
      <c r="D110">
        <v>20</v>
      </c>
      <c r="E110" s="5" t="s">
        <v>13</v>
      </c>
    </row>
    <row r="111" spans="1:5" ht="15.6" x14ac:dyDescent="0.3">
      <c r="A111">
        <v>110</v>
      </c>
      <c r="B111">
        <v>93.5</v>
      </c>
      <c r="C111">
        <v>18.2</v>
      </c>
      <c r="D111">
        <v>22</v>
      </c>
      <c r="E111" s="5" t="s">
        <v>13</v>
      </c>
    </row>
    <row r="112" spans="1:5" ht="15.6" x14ac:dyDescent="0.3">
      <c r="A112">
        <v>111</v>
      </c>
      <c r="B112">
        <v>79.900000000000006</v>
      </c>
      <c r="C112">
        <v>13.1</v>
      </c>
      <c r="D112">
        <v>22</v>
      </c>
      <c r="E112" s="5" t="s">
        <v>13</v>
      </c>
    </row>
    <row r="113" spans="1:5" ht="15.6" x14ac:dyDescent="0.3">
      <c r="A113">
        <v>112</v>
      </c>
      <c r="B113">
        <v>80</v>
      </c>
      <c r="C113">
        <v>13.5</v>
      </c>
      <c r="D113">
        <v>22</v>
      </c>
      <c r="E113" s="5" t="s">
        <v>13</v>
      </c>
    </row>
    <row r="114" spans="1:5" ht="15.6" x14ac:dyDescent="0.3">
      <c r="A114">
        <v>113</v>
      </c>
      <c r="B114">
        <v>79.8</v>
      </c>
      <c r="C114">
        <v>13.5</v>
      </c>
      <c r="D114">
        <v>23</v>
      </c>
      <c r="E114" s="5" t="s">
        <v>13</v>
      </c>
    </row>
    <row r="115" spans="1:5" ht="15.6" x14ac:dyDescent="0.3">
      <c r="A115">
        <v>114</v>
      </c>
      <c r="B115">
        <v>166</v>
      </c>
      <c r="C115">
        <v>8.6</v>
      </c>
      <c r="D115">
        <v>19</v>
      </c>
      <c r="E115" s="5" t="s">
        <v>13</v>
      </c>
    </row>
    <row r="116" spans="1:5" ht="15.6" x14ac:dyDescent="0.3">
      <c r="A116">
        <v>115</v>
      </c>
      <c r="B116">
        <v>120</v>
      </c>
      <c r="C116">
        <v>9.6999999999999993</v>
      </c>
      <c r="D116">
        <v>20</v>
      </c>
      <c r="E116" s="5" t="s">
        <v>13</v>
      </c>
    </row>
    <row r="117" spans="1:5" ht="15.6" x14ac:dyDescent="0.3">
      <c r="A117">
        <v>116</v>
      </c>
      <c r="B117">
        <v>120</v>
      </c>
      <c r="C117">
        <v>9.5</v>
      </c>
      <c r="D117">
        <v>19</v>
      </c>
      <c r="E117" s="5" t="s">
        <v>13</v>
      </c>
    </row>
    <row r="118" spans="1:5" ht="15.6" x14ac:dyDescent="0.3">
      <c r="A118">
        <v>117</v>
      </c>
      <c r="B118">
        <v>57.5</v>
      </c>
      <c r="C118">
        <v>13.3</v>
      </c>
      <c r="D118">
        <v>18</v>
      </c>
      <c r="E118" s="5" t="s">
        <v>13</v>
      </c>
    </row>
    <row r="119" spans="1:5" ht="15.6" x14ac:dyDescent="0.3">
      <c r="A119">
        <v>118</v>
      </c>
      <c r="B119">
        <v>60.6</v>
      </c>
      <c r="C119">
        <v>13.3</v>
      </c>
      <c r="D119">
        <v>18</v>
      </c>
      <c r="E119" s="5" t="s">
        <v>13</v>
      </c>
    </row>
    <row r="120" spans="1:5" ht="15.6" x14ac:dyDescent="0.3">
      <c r="A120">
        <v>119</v>
      </c>
      <c r="B120">
        <v>128.5</v>
      </c>
      <c r="C120">
        <v>6.5</v>
      </c>
      <c r="D120">
        <v>16</v>
      </c>
      <c r="E120" s="5" t="s">
        <v>13</v>
      </c>
    </row>
    <row r="121" spans="1:5" ht="15.6" x14ac:dyDescent="0.3">
      <c r="A121">
        <v>120</v>
      </c>
      <c r="B121">
        <v>128.30000000000001</v>
      </c>
      <c r="C121">
        <v>6.5</v>
      </c>
      <c r="D121">
        <v>16</v>
      </c>
      <c r="E121" s="5" t="s">
        <v>13</v>
      </c>
    </row>
    <row r="122" spans="1:5" ht="15.6" x14ac:dyDescent="0.3">
      <c r="A122">
        <v>121</v>
      </c>
      <c r="B122">
        <v>128.19999999999999</v>
      </c>
      <c r="C122">
        <v>6.5</v>
      </c>
      <c r="D122">
        <v>16</v>
      </c>
      <c r="E122" s="5" t="s">
        <v>13</v>
      </c>
    </row>
    <row r="123" spans="1:5" ht="15.6" x14ac:dyDescent="0.3">
      <c r="A123">
        <v>122</v>
      </c>
      <c r="B123">
        <v>132.4</v>
      </c>
      <c r="C123">
        <v>6.5</v>
      </c>
      <c r="D123">
        <v>16</v>
      </c>
      <c r="E123" s="5" t="s">
        <v>13</v>
      </c>
    </row>
    <row r="124" spans="1:5" ht="15.6" x14ac:dyDescent="0.3">
      <c r="A124">
        <v>123</v>
      </c>
      <c r="B124">
        <v>130</v>
      </c>
      <c r="C124">
        <v>6.5</v>
      </c>
      <c r="D124">
        <v>16</v>
      </c>
      <c r="E124" s="5" t="s">
        <v>13</v>
      </c>
    </row>
    <row r="125" spans="1:5" ht="15.6" x14ac:dyDescent="0.3">
      <c r="A125">
        <v>124</v>
      </c>
      <c r="B125">
        <v>130</v>
      </c>
      <c r="C125">
        <v>6.5</v>
      </c>
      <c r="D125">
        <v>16</v>
      </c>
      <c r="E125" s="5" t="s">
        <v>13</v>
      </c>
    </row>
    <row r="126" spans="1:5" ht="15.6" x14ac:dyDescent="0.3">
      <c r="A126">
        <v>125</v>
      </c>
      <c r="B126">
        <v>125.6</v>
      </c>
      <c r="C126">
        <v>6.5</v>
      </c>
      <c r="D126">
        <v>16</v>
      </c>
      <c r="E126" s="5" t="s">
        <v>13</v>
      </c>
    </row>
    <row r="127" spans="1:5" ht="15.6" x14ac:dyDescent="0.3">
      <c r="A127">
        <v>126</v>
      </c>
      <c r="B127">
        <v>127.6</v>
      </c>
      <c r="C127">
        <v>6.5</v>
      </c>
      <c r="D127">
        <v>16</v>
      </c>
      <c r="E127" s="5" t="s">
        <v>13</v>
      </c>
    </row>
    <row r="128" spans="1:5" ht="15.6" x14ac:dyDescent="0.3">
      <c r="A128">
        <v>127</v>
      </c>
      <c r="B128">
        <v>128</v>
      </c>
      <c r="C128">
        <v>6.5</v>
      </c>
      <c r="D128">
        <v>16</v>
      </c>
      <c r="E128" s="5" t="s">
        <v>13</v>
      </c>
    </row>
    <row r="129" spans="1:5" ht="15.6" x14ac:dyDescent="0.3">
      <c r="A129">
        <v>128</v>
      </c>
      <c r="B129">
        <v>126.5</v>
      </c>
      <c r="C129">
        <v>6.5</v>
      </c>
      <c r="D129">
        <v>16</v>
      </c>
      <c r="E129" s="5" t="s">
        <v>13</v>
      </c>
    </row>
    <row r="130" spans="1:5" ht="15.6" x14ac:dyDescent="0.3">
      <c r="A130">
        <v>129</v>
      </c>
      <c r="B130">
        <v>130.30000000000001</v>
      </c>
      <c r="C130">
        <v>6.5</v>
      </c>
      <c r="D130">
        <v>16</v>
      </c>
      <c r="E130" s="5" t="s">
        <v>13</v>
      </c>
    </row>
    <row r="131" spans="1:5" ht="15.6" x14ac:dyDescent="0.3">
      <c r="A131">
        <v>130</v>
      </c>
      <c r="B131">
        <v>129.6</v>
      </c>
      <c r="C131">
        <v>6.5</v>
      </c>
      <c r="D131">
        <v>16</v>
      </c>
      <c r="E131" s="5" t="s">
        <v>13</v>
      </c>
    </row>
    <row r="132" spans="1:5" ht="15.6" x14ac:dyDescent="0.3">
      <c r="A132">
        <v>131</v>
      </c>
      <c r="B132">
        <v>128.5</v>
      </c>
      <c r="C132">
        <v>6.5</v>
      </c>
      <c r="D132">
        <v>16</v>
      </c>
      <c r="E132" s="5" t="s">
        <v>13</v>
      </c>
    </row>
    <row r="133" spans="1:5" ht="15.6" x14ac:dyDescent="0.3">
      <c r="A133">
        <v>132</v>
      </c>
      <c r="B133">
        <v>129.80000000000001</v>
      </c>
      <c r="C133">
        <v>6.5</v>
      </c>
      <c r="D133">
        <v>16</v>
      </c>
      <c r="E133" s="5" t="s">
        <v>13</v>
      </c>
    </row>
    <row r="134" spans="1:5" ht="15.6" x14ac:dyDescent="0.3">
      <c r="A134">
        <v>133</v>
      </c>
      <c r="B134">
        <v>130.30000000000001</v>
      </c>
      <c r="C134">
        <v>6.5</v>
      </c>
      <c r="D134">
        <v>16</v>
      </c>
      <c r="E134" s="5" t="s">
        <v>13</v>
      </c>
    </row>
    <row r="135" spans="1:5" ht="15.6" x14ac:dyDescent="0.3">
      <c r="A135">
        <v>134</v>
      </c>
      <c r="B135">
        <v>133.19999999999999</v>
      </c>
      <c r="C135">
        <v>6.5</v>
      </c>
      <c r="D135">
        <v>16</v>
      </c>
      <c r="E135" s="5" t="s">
        <v>13</v>
      </c>
    </row>
    <row r="136" spans="1:5" ht="15.6" x14ac:dyDescent="0.3">
      <c r="A136">
        <v>135</v>
      </c>
      <c r="B136">
        <v>128.6</v>
      </c>
      <c r="C136">
        <v>6.5</v>
      </c>
      <c r="D136">
        <v>16</v>
      </c>
      <c r="E136" s="5" t="s">
        <v>13</v>
      </c>
    </row>
    <row r="137" spans="1:5" ht="15.6" x14ac:dyDescent="0.3">
      <c r="A137">
        <v>136</v>
      </c>
      <c r="B137">
        <v>130.80000000000001</v>
      </c>
      <c r="C137">
        <v>6.5</v>
      </c>
      <c r="D137">
        <v>16</v>
      </c>
      <c r="E137" s="5" t="s">
        <v>13</v>
      </c>
    </row>
    <row r="138" spans="1:5" ht="15.6" x14ac:dyDescent="0.3">
      <c r="A138">
        <v>137</v>
      </c>
      <c r="B138">
        <v>128.1</v>
      </c>
      <c r="C138">
        <v>6.5</v>
      </c>
      <c r="D138">
        <v>16</v>
      </c>
      <c r="E138" s="5" t="s">
        <v>13</v>
      </c>
    </row>
    <row r="139" spans="1:5" ht="15.6" x14ac:dyDescent="0.3">
      <c r="A139">
        <v>138</v>
      </c>
      <c r="B139">
        <v>73.099999999999994</v>
      </c>
      <c r="C139">
        <v>6.5</v>
      </c>
      <c r="D139">
        <v>16</v>
      </c>
      <c r="E139" s="5" t="s">
        <v>13</v>
      </c>
    </row>
    <row r="140" spans="1:5" ht="15.6" x14ac:dyDescent="0.3">
      <c r="A140">
        <v>139</v>
      </c>
      <c r="B140">
        <v>87</v>
      </c>
      <c r="C140">
        <v>10.3</v>
      </c>
      <c r="D140">
        <v>27</v>
      </c>
      <c r="E140" s="5" t="s">
        <v>13</v>
      </c>
    </row>
    <row r="141" spans="1:5" ht="15.6" x14ac:dyDescent="0.3">
      <c r="A141">
        <v>140</v>
      </c>
      <c r="B141">
        <v>126.1</v>
      </c>
      <c r="C141">
        <v>10.3</v>
      </c>
      <c r="D141">
        <v>27</v>
      </c>
      <c r="E141" s="5" t="s">
        <v>13</v>
      </c>
    </row>
    <row r="142" spans="1:5" ht="15.6" x14ac:dyDescent="0.3">
      <c r="A142">
        <v>141</v>
      </c>
      <c r="B142">
        <v>119.7</v>
      </c>
      <c r="C142">
        <v>13.5</v>
      </c>
      <c r="D142">
        <v>21</v>
      </c>
      <c r="E142" s="5" t="s">
        <v>13</v>
      </c>
    </row>
    <row r="143" spans="1:5" ht="15.6" x14ac:dyDescent="0.3">
      <c r="A143">
        <v>142</v>
      </c>
      <c r="B143">
        <v>120.3</v>
      </c>
      <c r="C143">
        <v>13.5</v>
      </c>
      <c r="D143">
        <v>21</v>
      </c>
      <c r="E143" s="5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Slats</vt:lpstr>
      <vt:lpstr>Panels</vt:lpstr>
      <vt:lpstr>DataProfDeMil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TANGUY SPECIA</dc:creator>
  <cp:lastModifiedBy>Tanguy</cp:lastModifiedBy>
  <dcterms:created xsi:type="dcterms:W3CDTF">2015-06-05T18:19:34Z</dcterms:created>
  <dcterms:modified xsi:type="dcterms:W3CDTF">2023-05-19T13:00:10Z</dcterms:modified>
</cp:coreProperties>
</file>